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450"/>
  </bookViews>
  <sheets>
    <sheet name="成绩表" sheetId="4" r:id="rId1"/>
  </sheets>
  <definedNames>
    <definedName name="_xlnm._FilterDatabase" localSheetId="0" hidden="1">成绩表!$A$2:$J$2</definedName>
  </definedNames>
  <calcPr calcId="124519"/>
</workbook>
</file>

<file path=xl/calcChain.xml><?xml version="1.0" encoding="utf-8"?>
<calcChain xmlns="http://schemas.openxmlformats.org/spreadsheetml/2006/main">
  <c r="H166" i="4"/>
  <c r="F166"/>
  <c r="I166" s="1"/>
  <c r="H88"/>
  <c r="F88"/>
  <c r="I88" s="1"/>
  <c r="H71"/>
  <c r="F71"/>
  <c r="I71" s="1"/>
  <c r="H58"/>
  <c r="F58"/>
  <c r="H40"/>
  <c r="F40"/>
  <c r="I40" s="1"/>
  <c r="H167"/>
  <c r="F167"/>
  <c r="H165"/>
  <c r="F165"/>
  <c r="H164"/>
  <c r="F164"/>
  <c r="H163"/>
  <c r="F163"/>
  <c r="H162"/>
  <c r="F162"/>
  <c r="H161"/>
  <c r="F161"/>
  <c r="H160"/>
  <c r="F160"/>
  <c r="H159"/>
  <c r="F159"/>
  <c r="H158"/>
  <c r="F158"/>
  <c r="H157"/>
  <c r="F157"/>
  <c r="H156"/>
  <c r="F156"/>
  <c r="H155"/>
  <c r="F155"/>
  <c r="H154"/>
  <c r="F154"/>
  <c r="H153"/>
  <c r="F153"/>
  <c r="H152"/>
  <c r="F152"/>
  <c r="H151"/>
  <c r="F151"/>
  <c r="H150"/>
  <c r="F150"/>
  <c r="H149"/>
  <c r="F149"/>
  <c r="H148"/>
  <c r="F148"/>
  <c r="H147"/>
  <c r="F147"/>
  <c r="H146"/>
  <c r="F146"/>
  <c r="H145"/>
  <c r="F145"/>
  <c r="H144"/>
  <c r="F144"/>
  <c r="H143"/>
  <c r="F143"/>
  <c r="H142"/>
  <c r="F142"/>
  <c r="H141"/>
  <c r="F141"/>
  <c r="H140"/>
  <c r="F140"/>
  <c r="H139"/>
  <c r="F139"/>
  <c r="H138"/>
  <c r="F138"/>
  <c r="H137"/>
  <c r="F137"/>
  <c r="H136"/>
  <c r="F136"/>
  <c r="H135"/>
  <c r="F135"/>
  <c r="H134"/>
  <c r="F134"/>
  <c r="H133"/>
  <c r="F133"/>
  <c r="H132"/>
  <c r="F132"/>
  <c r="H131"/>
  <c r="F131"/>
  <c r="H130"/>
  <c r="F130"/>
  <c r="H129"/>
  <c r="F129"/>
  <c r="H128"/>
  <c r="F128"/>
  <c r="H127"/>
  <c r="F127"/>
  <c r="H126"/>
  <c r="F126"/>
  <c r="H125"/>
  <c r="F125"/>
  <c r="H124"/>
  <c r="F124"/>
  <c r="H123"/>
  <c r="F123"/>
  <c r="H122"/>
  <c r="F122"/>
  <c r="H121"/>
  <c r="F121"/>
  <c r="H120"/>
  <c r="F120"/>
  <c r="H119"/>
  <c r="F119"/>
  <c r="H118"/>
  <c r="F118"/>
  <c r="H117"/>
  <c r="F117"/>
  <c r="H116"/>
  <c r="F116"/>
  <c r="H115"/>
  <c r="F115"/>
  <c r="H114"/>
  <c r="F114"/>
  <c r="H113"/>
  <c r="F113"/>
  <c r="H112"/>
  <c r="F112"/>
  <c r="H111"/>
  <c r="F111"/>
  <c r="H110"/>
  <c r="F110"/>
  <c r="H109"/>
  <c r="F109"/>
  <c r="H108"/>
  <c r="F108"/>
  <c r="H107"/>
  <c r="F107"/>
  <c r="H106"/>
  <c r="F106"/>
  <c r="H105"/>
  <c r="F105"/>
  <c r="H104"/>
  <c r="F104"/>
  <c r="H103"/>
  <c r="F103"/>
  <c r="H102"/>
  <c r="F102"/>
  <c r="H101"/>
  <c r="F101"/>
  <c r="H100"/>
  <c r="F100"/>
  <c r="H99"/>
  <c r="F99"/>
  <c r="H98"/>
  <c r="F98"/>
  <c r="H97"/>
  <c r="F97"/>
  <c r="H96"/>
  <c r="F96"/>
  <c r="H95"/>
  <c r="F95"/>
  <c r="H94"/>
  <c r="F94"/>
  <c r="H93"/>
  <c r="F93"/>
  <c r="H92"/>
  <c r="F92"/>
  <c r="H91"/>
  <c r="F91"/>
  <c r="H90"/>
  <c r="F90"/>
  <c r="H89"/>
  <c r="F89"/>
  <c r="H87"/>
  <c r="F87"/>
  <c r="H86"/>
  <c r="F86"/>
  <c r="H85"/>
  <c r="F85"/>
  <c r="H84"/>
  <c r="F84"/>
  <c r="H83"/>
  <c r="F83"/>
  <c r="H82"/>
  <c r="F82"/>
  <c r="H81"/>
  <c r="F81"/>
  <c r="H80"/>
  <c r="F80"/>
  <c r="H79"/>
  <c r="F79"/>
  <c r="H78"/>
  <c r="F78"/>
  <c r="H77"/>
  <c r="F77"/>
  <c r="H76"/>
  <c r="F76"/>
  <c r="H75"/>
  <c r="F75"/>
  <c r="H74"/>
  <c r="F74"/>
  <c r="H73"/>
  <c r="F73"/>
  <c r="H72"/>
  <c r="F72"/>
  <c r="H70"/>
  <c r="F70"/>
  <c r="H69"/>
  <c r="F69"/>
  <c r="H68"/>
  <c r="F68"/>
  <c r="H67"/>
  <c r="F67"/>
  <c r="H66"/>
  <c r="F66"/>
  <c r="H65"/>
  <c r="F65"/>
  <c r="H64"/>
  <c r="F64"/>
  <c r="H63"/>
  <c r="F63"/>
  <c r="H62"/>
  <c r="F62"/>
  <c r="H61"/>
  <c r="F61"/>
  <c r="H60"/>
  <c r="F60"/>
  <c r="H59"/>
  <c r="F59"/>
  <c r="H57"/>
  <c r="F57"/>
  <c r="H56"/>
  <c r="F56"/>
  <c r="H55"/>
  <c r="F55"/>
  <c r="H54"/>
  <c r="F54"/>
  <c r="H53"/>
  <c r="F53"/>
  <c r="H52"/>
  <c r="F52"/>
  <c r="H51"/>
  <c r="F51"/>
  <c r="H50"/>
  <c r="F50"/>
  <c r="H49"/>
  <c r="F49"/>
  <c r="H48"/>
  <c r="F48"/>
  <c r="H47"/>
  <c r="F47"/>
  <c r="H46"/>
  <c r="F46"/>
  <c r="H45"/>
  <c r="F45"/>
  <c r="H44"/>
  <c r="F44"/>
  <c r="H43"/>
  <c r="F43"/>
  <c r="H42"/>
  <c r="F42"/>
  <c r="H41"/>
  <c r="F41"/>
  <c r="H39"/>
  <c r="F39"/>
  <c r="H38"/>
  <c r="F38"/>
  <c r="H37"/>
  <c r="F37"/>
  <c r="H36"/>
  <c r="F36"/>
  <c r="H35"/>
  <c r="F35"/>
  <c r="H34"/>
  <c r="F34"/>
  <c r="H33"/>
  <c r="F33"/>
  <c r="H32"/>
  <c r="F32"/>
  <c r="H31"/>
  <c r="F31"/>
  <c r="H30"/>
  <c r="F30"/>
  <c r="H29"/>
  <c r="F29"/>
  <c r="H28"/>
  <c r="F28"/>
  <c r="H27"/>
  <c r="F27"/>
  <c r="H26"/>
  <c r="F26"/>
  <c r="H25"/>
  <c r="F25"/>
  <c r="H24"/>
  <c r="F24"/>
  <c r="H23"/>
  <c r="F23"/>
  <c r="H22"/>
  <c r="F22"/>
  <c r="H21"/>
  <c r="F21"/>
  <c r="H20"/>
  <c r="F20"/>
  <c r="H19"/>
  <c r="F19"/>
  <c r="H18"/>
  <c r="F18"/>
  <c r="H17"/>
  <c r="F17"/>
  <c r="H16"/>
  <c r="F16"/>
  <c r="H15"/>
  <c r="F15"/>
  <c r="H14"/>
  <c r="F14"/>
  <c r="H13"/>
  <c r="F13"/>
  <c r="H12"/>
  <c r="F12"/>
  <c r="H11"/>
  <c r="F11"/>
  <c r="H10"/>
  <c r="F10"/>
  <c r="H9"/>
  <c r="F9"/>
  <c r="H8"/>
  <c r="F8"/>
  <c r="H7"/>
  <c r="F7"/>
  <c r="H6"/>
  <c r="F6"/>
  <c r="H5"/>
  <c r="F5"/>
  <c r="H4"/>
  <c r="F4"/>
  <c r="H3"/>
  <c r="F3"/>
  <c r="I58" l="1"/>
  <c r="I167"/>
  <c r="I95"/>
  <c r="I127"/>
  <c r="I142"/>
  <c r="I158"/>
  <c r="I15"/>
  <c r="I32"/>
  <c r="I47"/>
  <c r="I78"/>
  <c r="I63"/>
  <c r="I110"/>
  <c r="I31"/>
  <c r="I48"/>
  <c r="I111"/>
  <c r="I16"/>
  <c r="I62"/>
  <c r="I79"/>
  <c r="I126"/>
  <c r="I143"/>
  <c r="I94"/>
  <c r="I8"/>
  <c r="I14"/>
  <c r="I19"/>
  <c r="I46"/>
  <c r="I51"/>
  <c r="I55"/>
  <c r="I77"/>
  <c r="I80"/>
  <c r="I86"/>
  <c r="I109"/>
  <c r="I114"/>
  <c r="I118"/>
  <c r="I139"/>
  <c r="I146"/>
  <c r="I150"/>
  <c r="I3"/>
  <c r="I7"/>
  <c r="I24"/>
  <c r="I28"/>
  <c r="I30"/>
  <c r="I33"/>
  <c r="I35"/>
  <c r="I39"/>
  <c r="I56"/>
  <c r="I59"/>
  <c r="I61"/>
  <c r="I64"/>
  <c r="I66"/>
  <c r="I70"/>
  <c r="I87"/>
  <c r="I91"/>
  <c r="I93"/>
  <c r="I96"/>
  <c r="I98"/>
  <c r="I102"/>
  <c r="I119"/>
  <c r="I123"/>
  <c r="I125"/>
  <c r="I128"/>
  <c r="I130"/>
  <c r="I134"/>
  <c r="I151"/>
  <c r="I155"/>
  <c r="I157"/>
  <c r="I159"/>
  <c r="I12"/>
  <c r="I17"/>
  <c r="I23"/>
  <c r="I44"/>
  <c r="I49"/>
  <c r="I75"/>
  <c r="I82"/>
  <c r="I103"/>
  <c r="I107"/>
  <c r="I112"/>
  <c r="I135"/>
  <c r="I141"/>
  <c r="I144"/>
  <c r="I160"/>
  <c r="I162"/>
  <c r="I6"/>
  <c r="I11"/>
  <c r="I22"/>
  <c r="I27"/>
  <c r="I36"/>
  <c r="I41"/>
  <c r="I54"/>
  <c r="I57"/>
  <c r="I67"/>
  <c r="I69"/>
  <c r="I72"/>
  <c r="I74"/>
  <c r="I83"/>
  <c r="I85"/>
  <c r="I89"/>
  <c r="I90"/>
  <c r="I99"/>
  <c r="I101"/>
  <c r="I104"/>
  <c r="I106"/>
  <c r="I115"/>
  <c r="I117"/>
  <c r="I120"/>
  <c r="I122"/>
  <c r="I131"/>
  <c r="I133"/>
  <c r="I136"/>
  <c r="I138"/>
  <c r="I147"/>
  <c r="I149"/>
  <c r="I152"/>
  <c r="I154"/>
  <c r="I163"/>
  <c r="I165"/>
  <c r="I4"/>
  <c r="I9"/>
  <c r="I20"/>
  <c r="I25"/>
  <c r="I38"/>
  <c r="I43"/>
  <c r="I52"/>
  <c r="I5"/>
  <c r="I10"/>
  <c r="I13"/>
  <c r="I18"/>
  <c r="I26"/>
  <c r="I29"/>
  <c r="I34"/>
  <c r="I37"/>
  <c r="I42"/>
  <c r="I45"/>
  <c r="I50"/>
  <c r="I76"/>
  <c r="I81"/>
  <c r="I84"/>
  <c r="I92"/>
  <c r="I97"/>
  <c r="I100"/>
  <c r="I105"/>
  <c r="I108"/>
  <c r="I113"/>
  <c r="I116"/>
  <c r="I121"/>
  <c r="I124"/>
  <c r="I129"/>
  <c r="I132"/>
  <c r="I137"/>
  <c r="I140"/>
  <c r="I145"/>
  <c r="I148"/>
  <c r="I153"/>
  <c r="I156"/>
  <c r="I161"/>
  <c r="I164"/>
  <c r="I21"/>
  <c r="I53"/>
  <c r="I60"/>
  <c r="I65"/>
  <c r="I68"/>
  <c r="I73"/>
</calcChain>
</file>

<file path=xl/sharedStrings.xml><?xml version="1.0" encoding="utf-8"?>
<sst xmlns="http://schemas.openxmlformats.org/spreadsheetml/2006/main" count="671" uniqueCount="198">
  <si>
    <t>姓名</t>
  </si>
  <si>
    <t>性别</t>
  </si>
  <si>
    <t>报考单位</t>
  </si>
  <si>
    <t>报考岗位</t>
  </si>
  <si>
    <t>笔试分数</t>
  </si>
  <si>
    <t>折算分</t>
  </si>
  <si>
    <t>职业技能测试分数</t>
  </si>
  <si>
    <t>综合分数</t>
  </si>
  <si>
    <t>排名</t>
  </si>
  <si>
    <t>徐啸南</t>
  </si>
  <si>
    <t>男</t>
  </si>
  <si>
    <t>咸宁中院</t>
  </si>
  <si>
    <t>120101</t>
  </si>
  <si>
    <t>贾茹</t>
  </si>
  <si>
    <t>女</t>
  </si>
  <si>
    <t>殷宇</t>
  </si>
  <si>
    <t>周祥</t>
  </si>
  <si>
    <t>唐艳华</t>
  </si>
  <si>
    <t>袁源</t>
  </si>
  <si>
    <t>王硕</t>
  </si>
  <si>
    <t>叶兴宗</t>
  </si>
  <si>
    <t>刘琳</t>
  </si>
  <si>
    <t>李晶</t>
  </si>
  <si>
    <t>黄清</t>
  </si>
  <si>
    <t>林玲</t>
  </si>
  <si>
    <t>谢吉</t>
  </si>
  <si>
    <t>周鑫</t>
  </si>
  <si>
    <t>刘锦涛</t>
  </si>
  <si>
    <t>程璐</t>
  </si>
  <si>
    <t>黄淼</t>
  </si>
  <si>
    <t>阮晨哲</t>
  </si>
  <si>
    <t>汪琳</t>
  </si>
  <si>
    <t>黄赐刚</t>
  </si>
  <si>
    <t>王洁</t>
  </si>
  <si>
    <t>刘然</t>
  </si>
  <si>
    <t>王慧</t>
  </si>
  <si>
    <t>吴中玉</t>
  </si>
  <si>
    <t>盛红</t>
  </si>
  <si>
    <t>饶诗雨</t>
  </si>
  <si>
    <t>黎畅</t>
  </si>
  <si>
    <t>张甜甜</t>
  </si>
  <si>
    <t>潘思雨</t>
  </si>
  <si>
    <t>万玥雅</t>
  </si>
  <si>
    <t>胡康</t>
  </si>
  <si>
    <t>汤琦</t>
  </si>
  <si>
    <t>咸宁中院（分配基层法院）</t>
  </si>
  <si>
    <t>120102</t>
  </si>
  <si>
    <t>吴张桥</t>
  </si>
  <si>
    <t>汪丽</t>
  </si>
  <si>
    <t>谢明辉</t>
  </si>
  <si>
    <t>童正宜</t>
  </si>
  <si>
    <t>汪滨滨</t>
  </si>
  <si>
    <t>张伟</t>
  </si>
  <si>
    <t>120103</t>
  </si>
  <si>
    <t>邓昌昊</t>
  </si>
  <si>
    <t>洪柳</t>
  </si>
  <si>
    <t>陈铮</t>
  </si>
  <si>
    <t>黄蓉</t>
  </si>
  <si>
    <t>舒神力</t>
  </si>
  <si>
    <t>徐灏</t>
  </si>
  <si>
    <t>饶小燕</t>
  </si>
  <si>
    <t>镇景威</t>
  </si>
  <si>
    <t>120104</t>
  </si>
  <si>
    <t>盛雪玲</t>
  </si>
  <si>
    <t>张敏</t>
  </si>
  <si>
    <t>刘学</t>
  </si>
  <si>
    <t>吴翔</t>
  </si>
  <si>
    <t>戴仟明</t>
  </si>
  <si>
    <t>周慕雪</t>
  </si>
  <si>
    <t>艾波</t>
  </si>
  <si>
    <t>陈淑芳</t>
  </si>
  <si>
    <t>陈俊豪</t>
  </si>
  <si>
    <t>120105</t>
  </si>
  <si>
    <t>方震</t>
  </si>
  <si>
    <t>刘梦</t>
  </si>
  <si>
    <t>吴静</t>
  </si>
  <si>
    <t>吴莹</t>
  </si>
  <si>
    <t>袁博</t>
  </si>
  <si>
    <t>刘倩婷</t>
  </si>
  <si>
    <t>李嘉琦</t>
  </si>
  <si>
    <t>张文欢</t>
  </si>
  <si>
    <t>120106</t>
  </si>
  <si>
    <t>陈娟</t>
  </si>
  <si>
    <t>李鑫</t>
  </si>
  <si>
    <t>熊笑</t>
  </si>
  <si>
    <t>马晓芸</t>
  </si>
  <si>
    <t>谢悦</t>
  </si>
  <si>
    <t>邓子炼</t>
  </si>
  <si>
    <t>黄大臣</t>
  </si>
  <si>
    <t>张博</t>
  </si>
  <si>
    <t>田佳</t>
  </si>
  <si>
    <t>肖翠</t>
  </si>
  <si>
    <t>李峥</t>
  </si>
  <si>
    <t>肖平</t>
  </si>
  <si>
    <t>石婷</t>
  </si>
  <si>
    <t>120107</t>
  </si>
  <si>
    <t>廖清海</t>
  </si>
  <si>
    <t>王琦雯</t>
  </si>
  <si>
    <t>张麦琪</t>
  </si>
  <si>
    <t>张宇</t>
  </si>
  <si>
    <t>王超</t>
  </si>
  <si>
    <t>朱忠文</t>
  </si>
  <si>
    <t>刘昀</t>
  </si>
  <si>
    <t>肖荷</t>
  </si>
  <si>
    <t>咸安法院</t>
  </si>
  <si>
    <t>120201</t>
  </si>
  <si>
    <t>段金苹</t>
  </si>
  <si>
    <t>高磊</t>
  </si>
  <si>
    <t>皮娟</t>
  </si>
  <si>
    <t>王梦娟</t>
  </si>
  <si>
    <t>金星怡</t>
  </si>
  <si>
    <t>王林</t>
  </si>
  <si>
    <t>何家旺</t>
  </si>
  <si>
    <t>曾文雨</t>
  </si>
  <si>
    <t>杨文</t>
  </si>
  <si>
    <t>刘晶</t>
  </si>
  <si>
    <t>张寒冰</t>
  </si>
  <si>
    <t>赤壁法院</t>
  </si>
  <si>
    <t>120301</t>
  </si>
  <si>
    <t>朱世顺</t>
  </si>
  <si>
    <t>李雪晴</t>
  </si>
  <si>
    <t>谢素芬</t>
  </si>
  <si>
    <t>黄程</t>
  </si>
  <si>
    <t>熊巧丽</t>
  </si>
  <si>
    <t>赵静文</t>
  </si>
  <si>
    <t>范丹</t>
  </si>
  <si>
    <t>李荣华</t>
  </si>
  <si>
    <t>胡慧</t>
  </si>
  <si>
    <t>龙威</t>
  </si>
  <si>
    <t>宋道文</t>
  </si>
  <si>
    <t>张先涛</t>
  </si>
  <si>
    <t>张尧</t>
  </si>
  <si>
    <t>曾申奥</t>
  </si>
  <si>
    <t>嘉鱼法院</t>
  </si>
  <si>
    <t>120401</t>
  </si>
  <si>
    <t>王卉</t>
  </si>
  <si>
    <t>舒哲</t>
  </si>
  <si>
    <t>张冬静</t>
  </si>
  <si>
    <t>丁威</t>
  </si>
  <si>
    <t>江奔</t>
  </si>
  <si>
    <t>宋晓莉</t>
  </si>
  <si>
    <t>王博</t>
  </si>
  <si>
    <t>向佳</t>
  </si>
  <si>
    <t>李政</t>
  </si>
  <si>
    <t>叶露</t>
  </si>
  <si>
    <t>周琳蕙</t>
  </si>
  <si>
    <t>刘菲</t>
  </si>
  <si>
    <t>唐颖萍</t>
  </si>
  <si>
    <t>郑浩月</t>
  </si>
  <si>
    <t>朱立闻</t>
  </si>
  <si>
    <t>邱杏</t>
  </si>
  <si>
    <t>通城法院</t>
  </si>
  <si>
    <t>120501</t>
  </si>
  <si>
    <t>游晟</t>
  </si>
  <si>
    <t>李雄</t>
  </si>
  <si>
    <t>段今国</t>
  </si>
  <si>
    <t>别漾</t>
  </si>
  <si>
    <t>王曦</t>
  </si>
  <si>
    <t>杜宜哲</t>
  </si>
  <si>
    <t>彭玮君</t>
  </si>
  <si>
    <t>黄莉彬</t>
  </si>
  <si>
    <t>陈骏东</t>
  </si>
  <si>
    <t>崇阳法院</t>
  </si>
  <si>
    <t>120601</t>
  </si>
  <si>
    <t>但唐炜</t>
  </si>
  <si>
    <t>张佳奇</t>
  </si>
  <si>
    <t>孙淼</t>
  </si>
  <si>
    <t>甘思远</t>
  </si>
  <si>
    <t>王标</t>
  </si>
  <si>
    <t>曾柳</t>
  </si>
  <si>
    <t>魏彪</t>
  </si>
  <si>
    <t>杨阳</t>
  </si>
  <si>
    <t>王繁荣</t>
  </si>
  <si>
    <t>汪嫚琳</t>
  </si>
  <si>
    <t>胡佳</t>
  </si>
  <si>
    <t>杨佳欣</t>
  </si>
  <si>
    <t>通山法院</t>
  </si>
  <si>
    <t>120701</t>
  </si>
  <si>
    <t>袁文恩</t>
  </si>
  <si>
    <t>袁子源</t>
  </si>
  <si>
    <t>程峰</t>
  </si>
  <si>
    <t>徐钰荔</t>
  </si>
  <si>
    <t>张明东</t>
  </si>
  <si>
    <t>夏维刚</t>
  </si>
  <si>
    <t>朱笔峰</t>
  </si>
  <si>
    <t>汪欣</t>
  </si>
  <si>
    <t>郑滢</t>
  </si>
  <si>
    <t>黄国展</t>
  </si>
  <si>
    <t>沈聪</t>
  </si>
  <si>
    <t>邱志清</t>
  </si>
  <si>
    <t>陈杨</t>
  </si>
  <si>
    <t>张珊珊</t>
  </si>
  <si>
    <t>咸宁市法院系统2020年度雇员制书记员资格复审人员名单</t>
    <phoneticPr fontId="3" type="noConversion"/>
  </si>
  <si>
    <t>徐瑱</t>
  </si>
  <si>
    <t>夏洋</t>
  </si>
  <si>
    <t>雷蕾</t>
  </si>
  <si>
    <t>杨玉书</t>
  </si>
  <si>
    <t>朱权轴</t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</si>
</sst>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22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1" fillId="2" borderId="0" xfId="0" applyNumberFormat="1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7"/>
  <sheetViews>
    <sheetView tabSelected="1" workbookViewId="0">
      <pane ySplit="2" topLeftCell="A81" activePane="bottomLeft" state="frozen"/>
      <selection pane="bottomLeft" activeCell="E118" sqref="E118"/>
    </sheetView>
  </sheetViews>
  <sheetFormatPr defaultColWidth="8.875" defaultRowHeight="13.5"/>
  <cols>
    <col min="1" max="1" width="8.625" style="17" customWidth="1"/>
    <col min="2" max="2" width="6.25" style="17" customWidth="1"/>
    <col min="3" max="3" width="25" style="17" customWidth="1"/>
    <col min="4" max="4" width="10.625" style="2" customWidth="1"/>
    <col min="5" max="5" width="5.75" style="17" customWidth="1"/>
    <col min="6" max="6" width="9" style="17" customWidth="1"/>
    <col min="7" max="7" width="9.5" style="18" customWidth="1"/>
    <col min="8" max="8" width="8.375" style="19" customWidth="1"/>
    <col min="9" max="9" width="8.125" style="19" customWidth="1"/>
    <col min="10" max="10" width="7.75" style="2" customWidth="1"/>
    <col min="11" max="16384" width="8.875" style="3"/>
  </cols>
  <sheetData>
    <row r="1" spans="1:10" ht="40.5" customHeight="1">
      <c r="A1" s="20" t="s">
        <v>192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s="6" customFormat="1" ht="43.5" customHeight="1">
      <c r="A2" s="8" t="s">
        <v>0</v>
      </c>
      <c r="B2" s="8" t="s">
        <v>1</v>
      </c>
      <c r="C2" s="8" t="s">
        <v>2</v>
      </c>
      <c r="D2" s="9" t="s">
        <v>3</v>
      </c>
      <c r="E2" s="8" t="s">
        <v>4</v>
      </c>
      <c r="F2" s="8" t="s">
        <v>5</v>
      </c>
      <c r="G2" s="10" t="s">
        <v>6</v>
      </c>
      <c r="H2" s="11" t="s">
        <v>5</v>
      </c>
      <c r="I2" s="11" t="s">
        <v>7</v>
      </c>
      <c r="J2" s="5" t="s">
        <v>8</v>
      </c>
    </row>
    <row r="3" spans="1:10" ht="25.9" customHeight="1">
      <c r="A3" s="12" t="s">
        <v>9</v>
      </c>
      <c r="B3" s="12" t="s">
        <v>10</v>
      </c>
      <c r="C3" s="12" t="s">
        <v>11</v>
      </c>
      <c r="D3" s="12" t="s">
        <v>12</v>
      </c>
      <c r="E3" s="12">
        <v>59</v>
      </c>
      <c r="F3" s="12">
        <f t="shared" ref="F3:F26" si="0">E3*0.3</f>
        <v>17.7</v>
      </c>
      <c r="G3" s="13">
        <v>82.33</v>
      </c>
      <c r="H3" s="14">
        <f t="shared" ref="H3:H26" si="1">G3*0.4</f>
        <v>32.932000000000002</v>
      </c>
      <c r="I3" s="14">
        <f t="shared" ref="I3:I26" si="2">F3+H3</f>
        <v>50.632000000000005</v>
      </c>
      <c r="J3" s="4">
        <v>1</v>
      </c>
    </row>
    <row r="4" spans="1:10" s="1" customFormat="1" ht="25.9" customHeight="1">
      <c r="A4" s="12" t="s">
        <v>13</v>
      </c>
      <c r="B4" s="12" t="s">
        <v>14</v>
      </c>
      <c r="C4" s="12" t="s">
        <v>11</v>
      </c>
      <c r="D4" s="12" t="s">
        <v>12</v>
      </c>
      <c r="E4" s="12">
        <v>68</v>
      </c>
      <c r="F4" s="12">
        <f t="shared" si="0"/>
        <v>20.399999999999999</v>
      </c>
      <c r="G4" s="13">
        <v>75.53</v>
      </c>
      <c r="H4" s="14">
        <f t="shared" si="1"/>
        <v>30.212000000000003</v>
      </c>
      <c r="I4" s="14">
        <f t="shared" si="2"/>
        <v>50.612000000000002</v>
      </c>
      <c r="J4" s="4">
        <v>2</v>
      </c>
    </row>
    <row r="5" spans="1:10" s="1" customFormat="1" ht="25.9" customHeight="1">
      <c r="A5" s="12" t="s">
        <v>15</v>
      </c>
      <c r="B5" s="12" t="s">
        <v>14</v>
      </c>
      <c r="C5" s="12" t="s">
        <v>11</v>
      </c>
      <c r="D5" s="12" t="s">
        <v>12</v>
      </c>
      <c r="E5" s="12">
        <v>57</v>
      </c>
      <c r="F5" s="12">
        <f t="shared" si="0"/>
        <v>17.099999999999998</v>
      </c>
      <c r="G5" s="13">
        <v>83.07</v>
      </c>
      <c r="H5" s="14">
        <f t="shared" si="1"/>
        <v>33.228000000000002</v>
      </c>
      <c r="I5" s="14">
        <f t="shared" si="2"/>
        <v>50.328000000000003</v>
      </c>
      <c r="J5" s="4">
        <v>3</v>
      </c>
    </row>
    <row r="6" spans="1:10" s="1" customFormat="1" ht="25.9" customHeight="1">
      <c r="A6" s="12" t="s">
        <v>16</v>
      </c>
      <c r="B6" s="12" t="s">
        <v>10</v>
      </c>
      <c r="C6" s="12" t="s">
        <v>11</v>
      </c>
      <c r="D6" s="12" t="s">
        <v>12</v>
      </c>
      <c r="E6" s="12">
        <v>42</v>
      </c>
      <c r="F6" s="12">
        <f t="shared" si="0"/>
        <v>12.6</v>
      </c>
      <c r="G6" s="13">
        <v>92.47</v>
      </c>
      <c r="H6" s="14">
        <f t="shared" si="1"/>
        <v>36.988</v>
      </c>
      <c r="I6" s="14">
        <f t="shared" si="2"/>
        <v>49.588000000000001</v>
      </c>
      <c r="J6" s="4">
        <v>4</v>
      </c>
    </row>
    <row r="7" spans="1:10" s="1" customFormat="1" ht="25.9" customHeight="1">
      <c r="A7" s="12" t="s">
        <v>17</v>
      </c>
      <c r="B7" s="12" t="s">
        <v>14</v>
      </c>
      <c r="C7" s="12" t="s">
        <v>11</v>
      </c>
      <c r="D7" s="12" t="s">
        <v>12</v>
      </c>
      <c r="E7" s="12">
        <v>64</v>
      </c>
      <c r="F7" s="12">
        <f t="shared" si="0"/>
        <v>19.2</v>
      </c>
      <c r="G7" s="13">
        <v>73.73</v>
      </c>
      <c r="H7" s="14">
        <f t="shared" si="1"/>
        <v>29.492000000000004</v>
      </c>
      <c r="I7" s="14">
        <f t="shared" si="2"/>
        <v>48.692000000000007</v>
      </c>
      <c r="J7" s="4">
        <v>5</v>
      </c>
    </row>
    <row r="8" spans="1:10" s="1" customFormat="1" ht="25.9" customHeight="1">
      <c r="A8" s="12" t="s">
        <v>18</v>
      </c>
      <c r="B8" s="12" t="s">
        <v>14</v>
      </c>
      <c r="C8" s="12" t="s">
        <v>11</v>
      </c>
      <c r="D8" s="12" t="s">
        <v>12</v>
      </c>
      <c r="E8" s="12">
        <v>58</v>
      </c>
      <c r="F8" s="12">
        <f t="shared" si="0"/>
        <v>17.399999999999999</v>
      </c>
      <c r="G8" s="13">
        <v>76.930000000000007</v>
      </c>
      <c r="H8" s="14">
        <f t="shared" si="1"/>
        <v>30.772000000000006</v>
      </c>
      <c r="I8" s="14">
        <f t="shared" si="2"/>
        <v>48.172000000000004</v>
      </c>
      <c r="J8" s="4">
        <v>6</v>
      </c>
    </row>
    <row r="9" spans="1:10" s="1" customFormat="1" ht="25.9" customHeight="1">
      <c r="A9" s="12" t="s">
        <v>19</v>
      </c>
      <c r="B9" s="12" t="s">
        <v>10</v>
      </c>
      <c r="C9" s="12" t="s">
        <v>11</v>
      </c>
      <c r="D9" s="12" t="s">
        <v>12</v>
      </c>
      <c r="E9" s="12">
        <v>61</v>
      </c>
      <c r="F9" s="12">
        <f t="shared" si="0"/>
        <v>18.3</v>
      </c>
      <c r="G9" s="13">
        <v>73.33</v>
      </c>
      <c r="H9" s="14">
        <f t="shared" si="1"/>
        <v>29.332000000000001</v>
      </c>
      <c r="I9" s="14">
        <f t="shared" si="2"/>
        <v>47.632000000000005</v>
      </c>
      <c r="J9" s="4">
        <v>7</v>
      </c>
    </row>
    <row r="10" spans="1:10" s="1" customFormat="1" ht="25.9" customHeight="1">
      <c r="A10" s="12" t="s">
        <v>20</v>
      </c>
      <c r="B10" s="12" t="s">
        <v>10</v>
      </c>
      <c r="C10" s="12" t="s">
        <v>11</v>
      </c>
      <c r="D10" s="12" t="s">
        <v>12</v>
      </c>
      <c r="E10" s="12">
        <v>52</v>
      </c>
      <c r="F10" s="12">
        <f t="shared" si="0"/>
        <v>15.6</v>
      </c>
      <c r="G10" s="13">
        <v>79.73</v>
      </c>
      <c r="H10" s="14">
        <f t="shared" si="1"/>
        <v>31.892000000000003</v>
      </c>
      <c r="I10" s="14">
        <f t="shared" si="2"/>
        <v>47.492000000000004</v>
      </c>
      <c r="J10" s="4">
        <v>8</v>
      </c>
    </row>
    <row r="11" spans="1:10" s="1" customFormat="1" ht="25.9" customHeight="1">
      <c r="A11" s="12" t="s">
        <v>21</v>
      </c>
      <c r="B11" s="12" t="s">
        <v>14</v>
      </c>
      <c r="C11" s="12" t="s">
        <v>11</v>
      </c>
      <c r="D11" s="12" t="s">
        <v>12</v>
      </c>
      <c r="E11" s="12">
        <v>54</v>
      </c>
      <c r="F11" s="12">
        <f t="shared" si="0"/>
        <v>16.2</v>
      </c>
      <c r="G11" s="13">
        <v>77.930000000000007</v>
      </c>
      <c r="H11" s="14">
        <f t="shared" si="1"/>
        <v>31.172000000000004</v>
      </c>
      <c r="I11" s="14">
        <f t="shared" si="2"/>
        <v>47.372</v>
      </c>
      <c r="J11" s="4">
        <v>9</v>
      </c>
    </row>
    <row r="12" spans="1:10" s="1" customFormat="1" ht="25.9" customHeight="1">
      <c r="A12" s="12" t="s">
        <v>22</v>
      </c>
      <c r="B12" s="12" t="s">
        <v>14</v>
      </c>
      <c r="C12" s="12" t="s">
        <v>11</v>
      </c>
      <c r="D12" s="12" t="s">
        <v>12</v>
      </c>
      <c r="E12" s="12">
        <v>56</v>
      </c>
      <c r="F12" s="12">
        <f t="shared" si="0"/>
        <v>16.8</v>
      </c>
      <c r="G12" s="13">
        <v>73.27</v>
      </c>
      <c r="H12" s="14">
        <f t="shared" si="1"/>
        <v>29.308</v>
      </c>
      <c r="I12" s="14">
        <f t="shared" si="2"/>
        <v>46.108000000000004</v>
      </c>
      <c r="J12" s="4">
        <v>10</v>
      </c>
    </row>
    <row r="13" spans="1:10" s="1" customFormat="1" ht="25.9" customHeight="1">
      <c r="A13" s="12" t="s">
        <v>23</v>
      </c>
      <c r="B13" s="12" t="s">
        <v>14</v>
      </c>
      <c r="C13" s="12" t="s">
        <v>11</v>
      </c>
      <c r="D13" s="12" t="s">
        <v>12</v>
      </c>
      <c r="E13" s="12">
        <v>45</v>
      </c>
      <c r="F13" s="12">
        <f t="shared" si="0"/>
        <v>13.5</v>
      </c>
      <c r="G13" s="13">
        <v>80.069999999999993</v>
      </c>
      <c r="H13" s="14">
        <f t="shared" si="1"/>
        <v>32.027999999999999</v>
      </c>
      <c r="I13" s="14">
        <f t="shared" si="2"/>
        <v>45.527999999999999</v>
      </c>
      <c r="J13" s="4">
        <v>11</v>
      </c>
    </row>
    <row r="14" spans="1:10" s="1" customFormat="1" ht="25.9" customHeight="1">
      <c r="A14" s="12" t="s">
        <v>24</v>
      </c>
      <c r="B14" s="12" t="s">
        <v>14</v>
      </c>
      <c r="C14" s="12" t="s">
        <v>11</v>
      </c>
      <c r="D14" s="12" t="s">
        <v>12</v>
      </c>
      <c r="E14" s="12">
        <v>56</v>
      </c>
      <c r="F14" s="12">
        <f t="shared" si="0"/>
        <v>16.8</v>
      </c>
      <c r="G14" s="13">
        <v>71.8</v>
      </c>
      <c r="H14" s="14">
        <f t="shared" si="1"/>
        <v>28.72</v>
      </c>
      <c r="I14" s="14">
        <f t="shared" si="2"/>
        <v>45.519999999999996</v>
      </c>
      <c r="J14" s="4">
        <v>12</v>
      </c>
    </row>
    <row r="15" spans="1:10" s="1" customFormat="1" ht="25.9" customHeight="1">
      <c r="A15" s="12" t="s">
        <v>25</v>
      </c>
      <c r="B15" s="12" t="s">
        <v>14</v>
      </c>
      <c r="C15" s="12" t="s">
        <v>11</v>
      </c>
      <c r="D15" s="12" t="s">
        <v>12</v>
      </c>
      <c r="E15" s="12">
        <v>61</v>
      </c>
      <c r="F15" s="12">
        <f t="shared" si="0"/>
        <v>18.3</v>
      </c>
      <c r="G15" s="13">
        <v>67.930000000000007</v>
      </c>
      <c r="H15" s="14">
        <f t="shared" si="1"/>
        <v>27.172000000000004</v>
      </c>
      <c r="I15" s="14">
        <f t="shared" si="2"/>
        <v>45.472000000000008</v>
      </c>
      <c r="J15" s="4">
        <v>13</v>
      </c>
    </row>
    <row r="16" spans="1:10" s="1" customFormat="1" ht="25.9" customHeight="1">
      <c r="A16" s="12" t="s">
        <v>26</v>
      </c>
      <c r="B16" s="12" t="s">
        <v>14</v>
      </c>
      <c r="C16" s="12" t="s">
        <v>11</v>
      </c>
      <c r="D16" s="12" t="s">
        <v>12</v>
      </c>
      <c r="E16" s="12">
        <v>51</v>
      </c>
      <c r="F16" s="12">
        <f t="shared" si="0"/>
        <v>15.299999999999999</v>
      </c>
      <c r="G16" s="13">
        <v>75.13</v>
      </c>
      <c r="H16" s="14">
        <f t="shared" si="1"/>
        <v>30.052</v>
      </c>
      <c r="I16" s="14">
        <f t="shared" si="2"/>
        <v>45.351999999999997</v>
      </c>
      <c r="J16" s="4">
        <v>14</v>
      </c>
    </row>
    <row r="17" spans="1:10" s="1" customFormat="1" ht="25.9" customHeight="1">
      <c r="A17" s="12" t="s">
        <v>27</v>
      </c>
      <c r="B17" s="12" t="s">
        <v>10</v>
      </c>
      <c r="C17" s="12" t="s">
        <v>11</v>
      </c>
      <c r="D17" s="12" t="s">
        <v>12</v>
      </c>
      <c r="E17" s="12">
        <v>65</v>
      </c>
      <c r="F17" s="12">
        <f t="shared" si="0"/>
        <v>19.5</v>
      </c>
      <c r="G17" s="13">
        <v>63.6</v>
      </c>
      <c r="H17" s="14">
        <f t="shared" si="1"/>
        <v>25.44</v>
      </c>
      <c r="I17" s="14">
        <f t="shared" si="2"/>
        <v>44.94</v>
      </c>
      <c r="J17" s="4">
        <v>15</v>
      </c>
    </row>
    <row r="18" spans="1:10" s="1" customFormat="1" ht="25.9" customHeight="1">
      <c r="A18" s="12" t="s">
        <v>28</v>
      </c>
      <c r="B18" s="12" t="s">
        <v>14</v>
      </c>
      <c r="C18" s="12" t="s">
        <v>11</v>
      </c>
      <c r="D18" s="12" t="s">
        <v>12</v>
      </c>
      <c r="E18" s="12">
        <v>56</v>
      </c>
      <c r="F18" s="12">
        <f t="shared" si="0"/>
        <v>16.8</v>
      </c>
      <c r="G18" s="13">
        <v>70.069999999999993</v>
      </c>
      <c r="H18" s="14">
        <f t="shared" si="1"/>
        <v>28.027999999999999</v>
      </c>
      <c r="I18" s="14">
        <f t="shared" si="2"/>
        <v>44.828000000000003</v>
      </c>
      <c r="J18" s="4">
        <v>16</v>
      </c>
    </row>
    <row r="19" spans="1:10" s="7" customFormat="1" ht="25.9" customHeight="1">
      <c r="A19" s="15" t="s">
        <v>29</v>
      </c>
      <c r="B19" s="15" t="s">
        <v>10</v>
      </c>
      <c r="C19" s="15" t="s">
        <v>11</v>
      </c>
      <c r="D19" s="15" t="s">
        <v>12</v>
      </c>
      <c r="E19" s="15">
        <v>61</v>
      </c>
      <c r="F19" s="15">
        <f t="shared" si="0"/>
        <v>18.3</v>
      </c>
      <c r="G19" s="15">
        <v>65.13</v>
      </c>
      <c r="H19" s="15">
        <f t="shared" si="1"/>
        <v>26.052</v>
      </c>
      <c r="I19" s="15">
        <f t="shared" si="2"/>
        <v>44.352000000000004</v>
      </c>
      <c r="J19" s="15">
        <v>17</v>
      </c>
    </row>
    <row r="20" spans="1:10" s="1" customFormat="1" ht="25.9" customHeight="1">
      <c r="A20" s="12" t="s">
        <v>30</v>
      </c>
      <c r="B20" s="12" t="s">
        <v>10</v>
      </c>
      <c r="C20" s="12" t="s">
        <v>11</v>
      </c>
      <c r="D20" s="12" t="s">
        <v>12</v>
      </c>
      <c r="E20" s="12">
        <v>49</v>
      </c>
      <c r="F20" s="12">
        <f t="shared" si="0"/>
        <v>14.7</v>
      </c>
      <c r="G20" s="13">
        <v>74.069999999999993</v>
      </c>
      <c r="H20" s="14">
        <f t="shared" si="1"/>
        <v>29.628</v>
      </c>
      <c r="I20" s="14">
        <f t="shared" si="2"/>
        <v>44.328000000000003</v>
      </c>
      <c r="J20" s="4">
        <v>18</v>
      </c>
    </row>
    <row r="21" spans="1:10" s="1" customFormat="1" ht="25.9" customHeight="1">
      <c r="A21" s="12" t="s">
        <v>31</v>
      </c>
      <c r="B21" s="12" t="s">
        <v>14</v>
      </c>
      <c r="C21" s="12" t="s">
        <v>11</v>
      </c>
      <c r="D21" s="12" t="s">
        <v>12</v>
      </c>
      <c r="E21" s="12">
        <v>64</v>
      </c>
      <c r="F21" s="12">
        <f t="shared" si="0"/>
        <v>19.2</v>
      </c>
      <c r="G21" s="13">
        <v>61.27</v>
      </c>
      <c r="H21" s="14">
        <f t="shared" si="1"/>
        <v>24.508000000000003</v>
      </c>
      <c r="I21" s="14">
        <f t="shared" si="2"/>
        <v>43.707999999999998</v>
      </c>
      <c r="J21" s="4">
        <v>19</v>
      </c>
    </row>
    <row r="22" spans="1:10" s="1" customFormat="1" ht="25.9" customHeight="1">
      <c r="A22" s="12" t="s">
        <v>32</v>
      </c>
      <c r="B22" s="12" t="s">
        <v>10</v>
      </c>
      <c r="C22" s="12" t="s">
        <v>11</v>
      </c>
      <c r="D22" s="12" t="s">
        <v>12</v>
      </c>
      <c r="E22" s="12">
        <v>59</v>
      </c>
      <c r="F22" s="12">
        <f t="shared" si="0"/>
        <v>17.7</v>
      </c>
      <c r="G22" s="13">
        <v>64.73</v>
      </c>
      <c r="H22" s="14">
        <f t="shared" si="1"/>
        <v>25.892000000000003</v>
      </c>
      <c r="I22" s="14">
        <f t="shared" si="2"/>
        <v>43.591999999999999</v>
      </c>
      <c r="J22" s="4">
        <v>20</v>
      </c>
    </row>
    <row r="23" spans="1:10" s="1" customFormat="1" ht="25.9" customHeight="1">
      <c r="A23" s="12" t="s">
        <v>33</v>
      </c>
      <c r="B23" s="12" t="s">
        <v>14</v>
      </c>
      <c r="C23" s="12" t="s">
        <v>11</v>
      </c>
      <c r="D23" s="12" t="s">
        <v>12</v>
      </c>
      <c r="E23" s="12">
        <v>58</v>
      </c>
      <c r="F23" s="12">
        <f t="shared" si="0"/>
        <v>17.399999999999999</v>
      </c>
      <c r="G23" s="13">
        <v>64.87</v>
      </c>
      <c r="H23" s="14">
        <f t="shared" si="1"/>
        <v>25.948000000000004</v>
      </c>
      <c r="I23" s="14">
        <f t="shared" si="2"/>
        <v>43.347999999999999</v>
      </c>
      <c r="J23" s="4">
        <v>21</v>
      </c>
    </row>
    <row r="24" spans="1:10" s="1" customFormat="1" ht="25.9" customHeight="1">
      <c r="A24" s="12" t="s">
        <v>34</v>
      </c>
      <c r="B24" s="12" t="s">
        <v>14</v>
      </c>
      <c r="C24" s="12" t="s">
        <v>11</v>
      </c>
      <c r="D24" s="12" t="s">
        <v>12</v>
      </c>
      <c r="E24" s="12">
        <v>52</v>
      </c>
      <c r="F24" s="12">
        <f t="shared" si="0"/>
        <v>15.6</v>
      </c>
      <c r="G24" s="13">
        <v>68.73</v>
      </c>
      <c r="H24" s="14">
        <f t="shared" si="1"/>
        <v>27.492000000000004</v>
      </c>
      <c r="I24" s="14">
        <f t="shared" si="2"/>
        <v>43.092000000000006</v>
      </c>
      <c r="J24" s="4">
        <v>22</v>
      </c>
    </row>
    <row r="25" spans="1:10" s="1" customFormat="1" ht="25.9" customHeight="1">
      <c r="A25" s="12" t="s">
        <v>35</v>
      </c>
      <c r="B25" s="12" t="s">
        <v>14</v>
      </c>
      <c r="C25" s="12" t="s">
        <v>11</v>
      </c>
      <c r="D25" s="12" t="s">
        <v>12</v>
      </c>
      <c r="E25" s="12">
        <v>55</v>
      </c>
      <c r="F25" s="12">
        <f t="shared" si="0"/>
        <v>16.5</v>
      </c>
      <c r="G25" s="13">
        <v>65.930000000000007</v>
      </c>
      <c r="H25" s="14">
        <f t="shared" si="1"/>
        <v>26.372000000000003</v>
      </c>
      <c r="I25" s="14">
        <f t="shared" si="2"/>
        <v>42.872</v>
      </c>
      <c r="J25" s="4">
        <v>23</v>
      </c>
    </row>
    <row r="26" spans="1:10" s="1" customFormat="1" ht="25.9" customHeight="1">
      <c r="A26" s="12" t="s">
        <v>36</v>
      </c>
      <c r="B26" s="12" t="s">
        <v>14</v>
      </c>
      <c r="C26" s="12" t="s">
        <v>11</v>
      </c>
      <c r="D26" s="12" t="s">
        <v>12</v>
      </c>
      <c r="E26" s="12">
        <v>62</v>
      </c>
      <c r="F26" s="12">
        <f t="shared" si="0"/>
        <v>18.599999999999998</v>
      </c>
      <c r="G26" s="13">
        <v>60.67</v>
      </c>
      <c r="H26" s="14">
        <f t="shared" si="1"/>
        <v>24.268000000000001</v>
      </c>
      <c r="I26" s="14">
        <f t="shared" si="2"/>
        <v>42.867999999999995</v>
      </c>
      <c r="J26" s="4">
        <v>24</v>
      </c>
    </row>
    <row r="27" spans="1:10" s="1" customFormat="1" ht="25.9" customHeight="1">
      <c r="A27" s="12" t="s">
        <v>37</v>
      </c>
      <c r="B27" s="12" t="s">
        <v>14</v>
      </c>
      <c r="C27" s="12" t="s">
        <v>11</v>
      </c>
      <c r="D27" s="12" t="s">
        <v>12</v>
      </c>
      <c r="E27" s="12">
        <v>52</v>
      </c>
      <c r="F27" s="12">
        <f t="shared" ref="F27:F65" si="3">E27*0.3</f>
        <v>15.6</v>
      </c>
      <c r="G27" s="13">
        <v>62.6</v>
      </c>
      <c r="H27" s="14">
        <f t="shared" ref="H27:H65" si="4">G27*0.4</f>
        <v>25.040000000000003</v>
      </c>
      <c r="I27" s="14">
        <f t="shared" ref="I27:I65" si="5">F27+H27</f>
        <v>40.64</v>
      </c>
      <c r="J27" s="4">
        <v>25</v>
      </c>
    </row>
    <row r="28" spans="1:10" s="1" customFormat="1" ht="25.9" customHeight="1">
      <c r="A28" s="12" t="s">
        <v>38</v>
      </c>
      <c r="B28" s="12" t="s">
        <v>14</v>
      </c>
      <c r="C28" s="12" t="s">
        <v>11</v>
      </c>
      <c r="D28" s="12" t="s">
        <v>12</v>
      </c>
      <c r="E28" s="12">
        <v>52</v>
      </c>
      <c r="F28" s="12">
        <f t="shared" si="3"/>
        <v>15.6</v>
      </c>
      <c r="G28" s="13">
        <v>62.4</v>
      </c>
      <c r="H28" s="14">
        <f t="shared" si="4"/>
        <v>24.96</v>
      </c>
      <c r="I28" s="14">
        <f t="shared" si="5"/>
        <v>40.56</v>
      </c>
      <c r="J28" s="4">
        <v>26</v>
      </c>
    </row>
    <row r="29" spans="1:10" s="1" customFormat="1" ht="25.9" customHeight="1">
      <c r="A29" s="12" t="s">
        <v>39</v>
      </c>
      <c r="B29" s="12" t="s">
        <v>14</v>
      </c>
      <c r="C29" s="12" t="s">
        <v>11</v>
      </c>
      <c r="D29" s="12" t="s">
        <v>12</v>
      </c>
      <c r="E29" s="12">
        <v>50</v>
      </c>
      <c r="F29" s="12">
        <f t="shared" si="3"/>
        <v>15</v>
      </c>
      <c r="G29" s="13">
        <v>63.73</v>
      </c>
      <c r="H29" s="14">
        <f t="shared" si="4"/>
        <v>25.492000000000001</v>
      </c>
      <c r="I29" s="14">
        <f t="shared" si="5"/>
        <v>40.492000000000004</v>
      </c>
      <c r="J29" s="4">
        <v>27</v>
      </c>
    </row>
    <row r="30" spans="1:10" s="1" customFormat="1" ht="25.9" customHeight="1">
      <c r="A30" s="12" t="s">
        <v>40</v>
      </c>
      <c r="B30" s="12" t="s">
        <v>14</v>
      </c>
      <c r="C30" s="12" t="s">
        <v>11</v>
      </c>
      <c r="D30" s="12" t="s">
        <v>12</v>
      </c>
      <c r="E30" s="12">
        <v>54</v>
      </c>
      <c r="F30" s="12">
        <f t="shared" si="3"/>
        <v>16.2</v>
      </c>
      <c r="G30" s="13">
        <v>60.2</v>
      </c>
      <c r="H30" s="14">
        <f t="shared" si="4"/>
        <v>24.080000000000002</v>
      </c>
      <c r="I30" s="14">
        <f t="shared" si="5"/>
        <v>40.28</v>
      </c>
      <c r="J30" s="4">
        <v>28</v>
      </c>
    </row>
    <row r="31" spans="1:10" s="1" customFormat="1" ht="25.9" customHeight="1">
      <c r="A31" s="12" t="s">
        <v>41</v>
      </c>
      <c r="B31" s="12" t="s">
        <v>14</v>
      </c>
      <c r="C31" s="12" t="s">
        <v>11</v>
      </c>
      <c r="D31" s="12" t="s">
        <v>12</v>
      </c>
      <c r="E31" s="12">
        <v>45</v>
      </c>
      <c r="F31" s="12">
        <f t="shared" si="3"/>
        <v>13.5</v>
      </c>
      <c r="G31" s="13">
        <v>65.13</v>
      </c>
      <c r="H31" s="14">
        <f t="shared" si="4"/>
        <v>26.052</v>
      </c>
      <c r="I31" s="14">
        <f t="shared" si="5"/>
        <v>39.552</v>
      </c>
      <c r="J31" s="4">
        <v>29</v>
      </c>
    </row>
    <row r="32" spans="1:10" s="1" customFormat="1" ht="25.9" customHeight="1">
      <c r="A32" s="12" t="s">
        <v>42</v>
      </c>
      <c r="B32" s="12" t="s">
        <v>14</v>
      </c>
      <c r="C32" s="12" t="s">
        <v>11</v>
      </c>
      <c r="D32" s="12" t="s">
        <v>12</v>
      </c>
      <c r="E32" s="12">
        <v>50</v>
      </c>
      <c r="F32" s="12">
        <f t="shared" si="3"/>
        <v>15</v>
      </c>
      <c r="G32" s="13">
        <v>60.47</v>
      </c>
      <c r="H32" s="14">
        <f t="shared" si="4"/>
        <v>24.188000000000002</v>
      </c>
      <c r="I32" s="14">
        <f t="shared" si="5"/>
        <v>39.188000000000002</v>
      </c>
      <c r="J32" s="4">
        <v>30</v>
      </c>
    </row>
    <row r="33" spans="1:10" s="1" customFormat="1" ht="25.9" customHeight="1">
      <c r="A33" s="12" t="s">
        <v>43</v>
      </c>
      <c r="B33" s="12" t="s">
        <v>10</v>
      </c>
      <c r="C33" s="12" t="s">
        <v>11</v>
      </c>
      <c r="D33" s="12" t="s">
        <v>12</v>
      </c>
      <c r="E33" s="12">
        <v>49</v>
      </c>
      <c r="F33" s="12">
        <f t="shared" si="3"/>
        <v>14.7</v>
      </c>
      <c r="G33" s="13">
        <v>60.87</v>
      </c>
      <c r="H33" s="14">
        <f t="shared" si="4"/>
        <v>24.347999999999999</v>
      </c>
      <c r="I33" s="14">
        <f t="shared" si="5"/>
        <v>39.048000000000002</v>
      </c>
      <c r="J33" s="4">
        <v>31</v>
      </c>
    </row>
    <row r="34" spans="1:10" s="1" customFormat="1" ht="25.9" customHeight="1">
      <c r="A34" s="12" t="s">
        <v>44</v>
      </c>
      <c r="B34" s="12" t="s">
        <v>14</v>
      </c>
      <c r="C34" s="12" t="s">
        <v>45</v>
      </c>
      <c r="D34" s="12" t="s">
        <v>46</v>
      </c>
      <c r="E34" s="12">
        <v>53</v>
      </c>
      <c r="F34" s="12">
        <f t="shared" si="3"/>
        <v>15.899999999999999</v>
      </c>
      <c r="G34" s="13">
        <v>71.33</v>
      </c>
      <c r="H34" s="14">
        <f t="shared" si="4"/>
        <v>28.532</v>
      </c>
      <c r="I34" s="14">
        <f t="shared" si="5"/>
        <v>44.432000000000002</v>
      </c>
      <c r="J34" s="4">
        <v>1</v>
      </c>
    </row>
    <row r="35" spans="1:10" s="1" customFormat="1" ht="25.9" customHeight="1">
      <c r="A35" s="12" t="s">
        <v>47</v>
      </c>
      <c r="B35" s="12" t="s">
        <v>10</v>
      </c>
      <c r="C35" s="12" t="s">
        <v>45</v>
      </c>
      <c r="D35" s="12" t="s">
        <v>46</v>
      </c>
      <c r="E35" s="12">
        <v>54</v>
      </c>
      <c r="F35" s="12">
        <f t="shared" si="3"/>
        <v>16.2</v>
      </c>
      <c r="G35" s="13">
        <v>68.87</v>
      </c>
      <c r="H35" s="14">
        <f t="shared" si="4"/>
        <v>27.548000000000002</v>
      </c>
      <c r="I35" s="14">
        <f t="shared" si="5"/>
        <v>43.748000000000005</v>
      </c>
      <c r="J35" s="4">
        <v>2</v>
      </c>
    </row>
    <row r="36" spans="1:10" s="1" customFormat="1" ht="25.9" customHeight="1">
      <c r="A36" s="12" t="s">
        <v>48</v>
      </c>
      <c r="B36" s="12" t="s">
        <v>14</v>
      </c>
      <c r="C36" s="12" t="s">
        <v>45</v>
      </c>
      <c r="D36" s="12" t="s">
        <v>46</v>
      </c>
      <c r="E36" s="12">
        <v>49</v>
      </c>
      <c r="F36" s="12">
        <f t="shared" si="3"/>
        <v>14.7</v>
      </c>
      <c r="G36" s="13">
        <v>68.87</v>
      </c>
      <c r="H36" s="14">
        <f t="shared" si="4"/>
        <v>27.548000000000002</v>
      </c>
      <c r="I36" s="14">
        <f t="shared" si="5"/>
        <v>42.248000000000005</v>
      </c>
      <c r="J36" s="4">
        <v>3</v>
      </c>
    </row>
    <row r="37" spans="1:10" s="1" customFormat="1" ht="25.9" customHeight="1">
      <c r="A37" s="12" t="s">
        <v>49</v>
      </c>
      <c r="B37" s="12" t="s">
        <v>10</v>
      </c>
      <c r="C37" s="12" t="s">
        <v>45</v>
      </c>
      <c r="D37" s="12" t="s">
        <v>46</v>
      </c>
      <c r="E37" s="12">
        <v>42</v>
      </c>
      <c r="F37" s="12">
        <f t="shared" si="3"/>
        <v>12.6</v>
      </c>
      <c r="G37" s="13">
        <v>68.73</v>
      </c>
      <c r="H37" s="14">
        <f t="shared" si="4"/>
        <v>27.492000000000004</v>
      </c>
      <c r="I37" s="14">
        <f t="shared" si="5"/>
        <v>40.092000000000006</v>
      </c>
      <c r="J37" s="4">
        <v>4</v>
      </c>
    </row>
    <row r="38" spans="1:10" s="1" customFormat="1" ht="25.9" customHeight="1">
      <c r="A38" s="12" t="s">
        <v>50</v>
      </c>
      <c r="B38" s="12" t="s">
        <v>10</v>
      </c>
      <c r="C38" s="12" t="s">
        <v>45</v>
      </c>
      <c r="D38" s="12" t="s">
        <v>46</v>
      </c>
      <c r="E38" s="12">
        <v>42</v>
      </c>
      <c r="F38" s="12">
        <f t="shared" si="3"/>
        <v>12.6</v>
      </c>
      <c r="G38" s="13">
        <v>67.599999999999994</v>
      </c>
      <c r="H38" s="14">
        <f t="shared" si="4"/>
        <v>27.04</v>
      </c>
      <c r="I38" s="14">
        <f t="shared" si="5"/>
        <v>39.64</v>
      </c>
      <c r="J38" s="4">
        <v>5</v>
      </c>
    </row>
    <row r="39" spans="1:10" s="1" customFormat="1" ht="25.9" customHeight="1">
      <c r="A39" s="12" t="s">
        <v>51</v>
      </c>
      <c r="B39" s="12" t="s">
        <v>10</v>
      </c>
      <c r="C39" s="12" t="s">
        <v>45</v>
      </c>
      <c r="D39" s="12" t="s">
        <v>46</v>
      </c>
      <c r="E39" s="12">
        <v>42</v>
      </c>
      <c r="F39" s="12">
        <f t="shared" si="3"/>
        <v>12.6</v>
      </c>
      <c r="G39" s="13">
        <v>63.33</v>
      </c>
      <c r="H39" s="14">
        <f t="shared" si="4"/>
        <v>25.332000000000001</v>
      </c>
      <c r="I39" s="14">
        <f t="shared" si="5"/>
        <v>37.932000000000002</v>
      </c>
      <c r="J39" s="4">
        <v>6</v>
      </c>
    </row>
    <row r="40" spans="1:10" s="1" customFormat="1" ht="25.9" customHeight="1">
      <c r="A40" s="12" t="s">
        <v>193</v>
      </c>
      <c r="B40" s="12" t="s">
        <v>14</v>
      </c>
      <c r="C40" s="12" t="s">
        <v>45</v>
      </c>
      <c r="D40" s="12" t="s">
        <v>46</v>
      </c>
      <c r="E40" s="12">
        <v>35</v>
      </c>
      <c r="F40" s="12">
        <f t="shared" si="3"/>
        <v>10.5</v>
      </c>
      <c r="G40" s="13">
        <v>64.13</v>
      </c>
      <c r="H40" s="14">
        <f t="shared" si="4"/>
        <v>25.652000000000001</v>
      </c>
      <c r="I40" s="14">
        <f t="shared" si="5"/>
        <v>36.152000000000001</v>
      </c>
      <c r="J40" s="4">
        <v>7</v>
      </c>
    </row>
    <row r="41" spans="1:10" s="1" customFormat="1" ht="25.9" customHeight="1">
      <c r="A41" s="12" t="s">
        <v>52</v>
      </c>
      <c r="B41" s="12" t="s">
        <v>10</v>
      </c>
      <c r="C41" s="12" t="s">
        <v>45</v>
      </c>
      <c r="D41" s="12" t="s">
        <v>53</v>
      </c>
      <c r="E41" s="12">
        <v>64</v>
      </c>
      <c r="F41" s="12">
        <f t="shared" si="3"/>
        <v>19.2</v>
      </c>
      <c r="G41" s="13">
        <v>79.33</v>
      </c>
      <c r="H41" s="14">
        <f t="shared" si="4"/>
        <v>31.731999999999999</v>
      </c>
      <c r="I41" s="14">
        <f t="shared" si="5"/>
        <v>50.932000000000002</v>
      </c>
      <c r="J41" s="4">
        <v>1</v>
      </c>
    </row>
    <row r="42" spans="1:10" s="1" customFormat="1" ht="25.9" customHeight="1">
      <c r="A42" s="12" t="s">
        <v>54</v>
      </c>
      <c r="B42" s="12" t="s">
        <v>10</v>
      </c>
      <c r="C42" s="12" t="s">
        <v>45</v>
      </c>
      <c r="D42" s="12" t="s">
        <v>53</v>
      </c>
      <c r="E42" s="12">
        <v>53</v>
      </c>
      <c r="F42" s="12">
        <f t="shared" si="3"/>
        <v>15.899999999999999</v>
      </c>
      <c r="G42" s="13">
        <v>74.400000000000006</v>
      </c>
      <c r="H42" s="14">
        <f t="shared" si="4"/>
        <v>29.760000000000005</v>
      </c>
      <c r="I42" s="14">
        <f t="shared" si="5"/>
        <v>45.660000000000004</v>
      </c>
      <c r="J42" s="4">
        <v>2</v>
      </c>
    </row>
    <row r="43" spans="1:10" s="1" customFormat="1" ht="25.9" customHeight="1">
      <c r="A43" s="12" t="s">
        <v>55</v>
      </c>
      <c r="B43" s="12" t="s">
        <v>14</v>
      </c>
      <c r="C43" s="12" t="s">
        <v>45</v>
      </c>
      <c r="D43" s="12" t="s">
        <v>53</v>
      </c>
      <c r="E43" s="12">
        <v>48</v>
      </c>
      <c r="F43" s="12">
        <f t="shared" si="3"/>
        <v>14.399999999999999</v>
      </c>
      <c r="G43" s="13">
        <v>71.73</v>
      </c>
      <c r="H43" s="14">
        <f t="shared" si="4"/>
        <v>28.692000000000004</v>
      </c>
      <c r="I43" s="14">
        <f t="shared" si="5"/>
        <v>43.091999999999999</v>
      </c>
      <c r="J43" s="4">
        <v>3</v>
      </c>
    </row>
    <row r="44" spans="1:10" s="1" customFormat="1" ht="25.9" customHeight="1">
      <c r="A44" s="12" t="s">
        <v>56</v>
      </c>
      <c r="B44" s="12" t="s">
        <v>10</v>
      </c>
      <c r="C44" s="12" t="s">
        <v>45</v>
      </c>
      <c r="D44" s="12" t="s">
        <v>53</v>
      </c>
      <c r="E44" s="12">
        <v>50</v>
      </c>
      <c r="F44" s="12">
        <f t="shared" si="3"/>
        <v>15</v>
      </c>
      <c r="G44" s="13">
        <v>69.53</v>
      </c>
      <c r="H44" s="14">
        <f t="shared" si="4"/>
        <v>27.812000000000001</v>
      </c>
      <c r="I44" s="14">
        <f t="shared" si="5"/>
        <v>42.811999999999998</v>
      </c>
      <c r="J44" s="4">
        <v>4</v>
      </c>
    </row>
    <row r="45" spans="1:10" s="1" customFormat="1" ht="25.9" customHeight="1">
      <c r="A45" s="12" t="s">
        <v>57</v>
      </c>
      <c r="B45" s="12" t="s">
        <v>14</v>
      </c>
      <c r="C45" s="12" t="s">
        <v>45</v>
      </c>
      <c r="D45" s="12" t="s">
        <v>53</v>
      </c>
      <c r="E45" s="12">
        <v>57</v>
      </c>
      <c r="F45" s="12">
        <f t="shared" si="3"/>
        <v>17.099999999999998</v>
      </c>
      <c r="G45" s="13">
        <v>62.13</v>
      </c>
      <c r="H45" s="14">
        <f t="shared" si="4"/>
        <v>24.852000000000004</v>
      </c>
      <c r="I45" s="14">
        <f t="shared" si="5"/>
        <v>41.951999999999998</v>
      </c>
      <c r="J45" s="4">
        <v>5</v>
      </c>
    </row>
    <row r="46" spans="1:10" s="1" customFormat="1" ht="25.9" customHeight="1">
      <c r="A46" s="12" t="s">
        <v>58</v>
      </c>
      <c r="B46" s="12" t="s">
        <v>10</v>
      </c>
      <c r="C46" s="12" t="s">
        <v>45</v>
      </c>
      <c r="D46" s="12" t="s">
        <v>53</v>
      </c>
      <c r="E46" s="12">
        <v>55</v>
      </c>
      <c r="F46" s="12">
        <f t="shared" si="3"/>
        <v>16.5</v>
      </c>
      <c r="G46" s="13">
        <v>62.6</v>
      </c>
      <c r="H46" s="14">
        <f t="shared" si="4"/>
        <v>25.040000000000003</v>
      </c>
      <c r="I46" s="14">
        <f t="shared" si="5"/>
        <v>41.540000000000006</v>
      </c>
      <c r="J46" s="4">
        <v>6</v>
      </c>
    </row>
    <row r="47" spans="1:10" s="1" customFormat="1" ht="25.9" customHeight="1">
      <c r="A47" s="12" t="s">
        <v>59</v>
      </c>
      <c r="B47" s="12" t="s">
        <v>10</v>
      </c>
      <c r="C47" s="12" t="s">
        <v>45</v>
      </c>
      <c r="D47" s="12" t="s">
        <v>53</v>
      </c>
      <c r="E47" s="12">
        <v>52</v>
      </c>
      <c r="F47" s="12">
        <f t="shared" si="3"/>
        <v>15.6</v>
      </c>
      <c r="G47" s="13">
        <v>62.07</v>
      </c>
      <c r="H47" s="14">
        <f t="shared" si="4"/>
        <v>24.828000000000003</v>
      </c>
      <c r="I47" s="14">
        <f t="shared" si="5"/>
        <v>40.428000000000004</v>
      </c>
      <c r="J47" s="4">
        <v>7</v>
      </c>
    </row>
    <row r="48" spans="1:10" s="1" customFormat="1" ht="25.9" customHeight="1">
      <c r="A48" s="12" t="s">
        <v>60</v>
      </c>
      <c r="B48" s="12" t="s">
        <v>14</v>
      </c>
      <c r="C48" s="12" t="s">
        <v>45</v>
      </c>
      <c r="D48" s="12" t="s">
        <v>53</v>
      </c>
      <c r="E48" s="12">
        <v>48</v>
      </c>
      <c r="F48" s="12">
        <f t="shared" si="3"/>
        <v>14.399999999999999</v>
      </c>
      <c r="G48" s="13">
        <v>63.93</v>
      </c>
      <c r="H48" s="14">
        <f t="shared" si="4"/>
        <v>25.572000000000003</v>
      </c>
      <c r="I48" s="14">
        <f t="shared" si="5"/>
        <v>39.972000000000001</v>
      </c>
      <c r="J48" s="4">
        <v>8</v>
      </c>
    </row>
    <row r="49" spans="1:10" s="1" customFormat="1" ht="25.9" customHeight="1">
      <c r="A49" s="12" t="s">
        <v>61</v>
      </c>
      <c r="B49" s="12" t="s">
        <v>10</v>
      </c>
      <c r="C49" s="12" t="s">
        <v>45</v>
      </c>
      <c r="D49" s="12" t="s">
        <v>62</v>
      </c>
      <c r="E49" s="12">
        <v>54</v>
      </c>
      <c r="F49" s="12">
        <f t="shared" si="3"/>
        <v>16.2</v>
      </c>
      <c r="G49" s="13">
        <v>98.27</v>
      </c>
      <c r="H49" s="14">
        <f t="shared" si="4"/>
        <v>39.308</v>
      </c>
      <c r="I49" s="14">
        <f t="shared" si="5"/>
        <v>55.507999999999996</v>
      </c>
      <c r="J49" s="4">
        <v>1</v>
      </c>
    </row>
    <row r="50" spans="1:10" s="1" customFormat="1" ht="25.9" customHeight="1">
      <c r="A50" s="12" t="s">
        <v>63</v>
      </c>
      <c r="B50" s="12" t="s">
        <v>14</v>
      </c>
      <c r="C50" s="12" t="s">
        <v>45</v>
      </c>
      <c r="D50" s="12" t="s">
        <v>62</v>
      </c>
      <c r="E50" s="12">
        <v>65</v>
      </c>
      <c r="F50" s="12">
        <f t="shared" si="3"/>
        <v>19.5</v>
      </c>
      <c r="G50" s="13">
        <v>82.13</v>
      </c>
      <c r="H50" s="14">
        <f t="shared" si="4"/>
        <v>32.851999999999997</v>
      </c>
      <c r="I50" s="14">
        <f t="shared" si="5"/>
        <v>52.351999999999997</v>
      </c>
      <c r="J50" s="4">
        <v>2</v>
      </c>
    </row>
    <row r="51" spans="1:10" s="1" customFormat="1" ht="25.9" customHeight="1">
      <c r="A51" s="12" t="s">
        <v>64</v>
      </c>
      <c r="B51" s="12" t="s">
        <v>14</v>
      </c>
      <c r="C51" s="12" t="s">
        <v>45</v>
      </c>
      <c r="D51" s="12" t="s">
        <v>62</v>
      </c>
      <c r="E51" s="12">
        <v>50</v>
      </c>
      <c r="F51" s="12">
        <f t="shared" si="3"/>
        <v>15</v>
      </c>
      <c r="G51" s="13">
        <v>78.930000000000007</v>
      </c>
      <c r="H51" s="14">
        <f t="shared" si="4"/>
        <v>31.572000000000003</v>
      </c>
      <c r="I51" s="14">
        <f t="shared" si="5"/>
        <v>46.572000000000003</v>
      </c>
      <c r="J51" s="4">
        <v>3</v>
      </c>
    </row>
    <row r="52" spans="1:10" s="1" customFormat="1" ht="25.9" customHeight="1">
      <c r="A52" s="12" t="s">
        <v>65</v>
      </c>
      <c r="B52" s="12" t="s">
        <v>10</v>
      </c>
      <c r="C52" s="12" t="s">
        <v>45</v>
      </c>
      <c r="D52" s="12" t="s">
        <v>62</v>
      </c>
      <c r="E52" s="12">
        <v>60</v>
      </c>
      <c r="F52" s="12">
        <f t="shared" si="3"/>
        <v>18</v>
      </c>
      <c r="G52" s="13">
        <v>67.599999999999994</v>
      </c>
      <c r="H52" s="14">
        <f t="shared" si="4"/>
        <v>27.04</v>
      </c>
      <c r="I52" s="14">
        <f t="shared" si="5"/>
        <v>45.04</v>
      </c>
      <c r="J52" s="4">
        <v>4</v>
      </c>
    </row>
    <row r="53" spans="1:10" s="1" customFormat="1" ht="25.9" customHeight="1">
      <c r="A53" s="12" t="s">
        <v>66</v>
      </c>
      <c r="B53" s="12" t="s">
        <v>10</v>
      </c>
      <c r="C53" s="12" t="s">
        <v>45</v>
      </c>
      <c r="D53" s="12" t="s">
        <v>62</v>
      </c>
      <c r="E53" s="12">
        <v>60</v>
      </c>
      <c r="F53" s="12">
        <f t="shared" si="3"/>
        <v>18</v>
      </c>
      <c r="G53" s="13">
        <v>67.400000000000006</v>
      </c>
      <c r="H53" s="14">
        <f t="shared" si="4"/>
        <v>26.960000000000004</v>
      </c>
      <c r="I53" s="14">
        <f t="shared" si="5"/>
        <v>44.960000000000008</v>
      </c>
      <c r="J53" s="4">
        <v>5</v>
      </c>
    </row>
    <row r="54" spans="1:10" s="1" customFormat="1" ht="25.9" customHeight="1">
      <c r="A54" s="12" t="s">
        <v>67</v>
      </c>
      <c r="B54" s="12" t="s">
        <v>14</v>
      </c>
      <c r="C54" s="12" t="s">
        <v>45</v>
      </c>
      <c r="D54" s="12" t="s">
        <v>62</v>
      </c>
      <c r="E54" s="12">
        <v>55</v>
      </c>
      <c r="F54" s="12">
        <f t="shared" si="3"/>
        <v>16.5</v>
      </c>
      <c r="G54" s="13">
        <v>70.47</v>
      </c>
      <c r="H54" s="14">
        <f t="shared" si="4"/>
        <v>28.188000000000002</v>
      </c>
      <c r="I54" s="14">
        <f t="shared" si="5"/>
        <v>44.688000000000002</v>
      </c>
      <c r="J54" s="4">
        <v>6</v>
      </c>
    </row>
    <row r="55" spans="1:10" s="1" customFormat="1" ht="25.9" customHeight="1">
      <c r="A55" s="12" t="s">
        <v>68</v>
      </c>
      <c r="B55" s="12" t="s">
        <v>14</v>
      </c>
      <c r="C55" s="12" t="s">
        <v>45</v>
      </c>
      <c r="D55" s="12" t="s">
        <v>62</v>
      </c>
      <c r="E55" s="12">
        <v>44</v>
      </c>
      <c r="F55" s="12">
        <f t="shared" si="3"/>
        <v>13.2</v>
      </c>
      <c r="G55" s="13">
        <v>73</v>
      </c>
      <c r="H55" s="14">
        <f t="shared" si="4"/>
        <v>29.200000000000003</v>
      </c>
      <c r="I55" s="14">
        <f t="shared" si="5"/>
        <v>42.400000000000006</v>
      </c>
      <c r="J55" s="4">
        <v>7</v>
      </c>
    </row>
    <row r="56" spans="1:10" s="1" customFormat="1" ht="25.9" customHeight="1">
      <c r="A56" s="12" t="s">
        <v>69</v>
      </c>
      <c r="B56" s="12" t="s">
        <v>10</v>
      </c>
      <c r="C56" s="12" t="s">
        <v>45</v>
      </c>
      <c r="D56" s="12" t="s">
        <v>62</v>
      </c>
      <c r="E56" s="12">
        <v>46</v>
      </c>
      <c r="F56" s="12">
        <f t="shared" si="3"/>
        <v>13.799999999999999</v>
      </c>
      <c r="G56" s="13">
        <v>64.13</v>
      </c>
      <c r="H56" s="14">
        <f t="shared" si="4"/>
        <v>25.652000000000001</v>
      </c>
      <c r="I56" s="14">
        <f t="shared" si="5"/>
        <v>39.451999999999998</v>
      </c>
      <c r="J56" s="4">
        <v>8</v>
      </c>
    </row>
    <row r="57" spans="1:10" s="1" customFormat="1" ht="25.9" customHeight="1">
      <c r="A57" s="12" t="s">
        <v>70</v>
      </c>
      <c r="B57" s="12" t="s">
        <v>14</v>
      </c>
      <c r="C57" s="12" t="s">
        <v>45</v>
      </c>
      <c r="D57" s="12" t="s">
        <v>62</v>
      </c>
      <c r="E57" s="12">
        <v>47</v>
      </c>
      <c r="F57" s="12">
        <f t="shared" si="3"/>
        <v>14.1</v>
      </c>
      <c r="G57" s="13">
        <v>61.27</v>
      </c>
      <c r="H57" s="14">
        <f t="shared" si="4"/>
        <v>24.508000000000003</v>
      </c>
      <c r="I57" s="14">
        <f t="shared" si="5"/>
        <v>38.608000000000004</v>
      </c>
      <c r="J57" s="4">
        <v>9</v>
      </c>
    </row>
    <row r="58" spans="1:10" s="1" customFormat="1" ht="25.9" customHeight="1">
      <c r="A58" s="12" t="s">
        <v>194</v>
      </c>
      <c r="B58" s="12" t="s">
        <v>14</v>
      </c>
      <c r="C58" s="12" t="s">
        <v>45</v>
      </c>
      <c r="D58" s="12" t="s">
        <v>62</v>
      </c>
      <c r="E58" s="12">
        <v>38</v>
      </c>
      <c r="F58" s="12">
        <f t="shared" si="3"/>
        <v>11.4</v>
      </c>
      <c r="G58" s="13">
        <v>61.53</v>
      </c>
      <c r="H58" s="14">
        <f t="shared" si="4"/>
        <v>24.612000000000002</v>
      </c>
      <c r="I58" s="14">
        <f t="shared" si="5"/>
        <v>36.012</v>
      </c>
      <c r="J58" s="4">
        <v>10</v>
      </c>
    </row>
    <row r="59" spans="1:10" s="1" customFormat="1" ht="25.9" customHeight="1">
      <c r="A59" s="12" t="s">
        <v>71</v>
      </c>
      <c r="B59" s="12" t="s">
        <v>10</v>
      </c>
      <c r="C59" s="12" t="s">
        <v>45</v>
      </c>
      <c r="D59" s="12" t="s">
        <v>72</v>
      </c>
      <c r="E59" s="12">
        <v>59</v>
      </c>
      <c r="F59" s="12">
        <f t="shared" si="3"/>
        <v>17.7</v>
      </c>
      <c r="G59" s="13">
        <v>75.930000000000007</v>
      </c>
      <c r="H59" s="14">
        <f t="shared" si="4"/>
        <v>30.372000000000003</v>
      </c>
      <c r="I59" s="14">
        <f t="shared" si="5"/>
        <v>48.072000000000003</v>
      </c>
      <c r="J59" s="4">
        <v>1</v>
      </c>
    </row>
    <row r="60" spans="1:10" s="1" customFormat="1" ht="25.9" customHeight="1">
      <c r="A60" s="12" t="s">
        <v>73</v>
      </c>
      <c r="B60" s="12" t="s">
        <v>10</v>
      </c>
      <c r="C60" s="12" t="s">
        <v>45</v>
      </c>
      <c r="D60" s="12" t="s">
        <v>72</v>
      </c>
      <c r="E60" s="12">
        <v>66</v>
      </c>
      <c r="F60" s="12">
        <f t="shared" si="3"/>
        <v>19.8</v>
      </c>
      <c r="G60" s="13">
        <v>69.8</v>
      </c>
      <c r="H60" s="14">
        <f t="shared" si="4"/>
        <v>27.92</v>
      </c>
      <c r="I60" s="14">
        <f t="shared" si="5"/>
        <v>47.72</v>
      </c>
      <c r="J60" s="4">
        <v>2</v>
      </c>
    </row>
    <row r="61" spans="1:10" s="1" customFormat="1" ht="25.9" customHeight="1">
      <c r="A61" s="12" t="s">
        <v>74</v>
      </c>
      <c r="B61" s="12" t="s">
        <v>14</v>
      </c>
      <c r="C61" s="12" t="s">
        <v>45</v>
      </c>
      <c r="D61" s="12" t="s">
        <v>72</v>
      </c>
      <c r="E61" s="12">
        <v>65</v>
      </c>
      <c r="F61" s="12">
        <f t="shared" si="3"/>
        <v>19.5</v>
      </c>
      <c r="G61" s="13">
        <v>64.67</v>
      </c>
      <c r="H61" s="14">
        <f t="shared" si="4"/>
        <v>25.868000000000002</v>
      </c>
      <c r="I61" s="14">
        <f t="shared" si="5"/>
        <v>45.368000000000002</v>
      </c>
      <c r="J61" s="4">
        <v>3</v>
      </c>
    </row>
    <row r="62" spans="1:10" s="1" customFormat="1" ht="25.9" customHeight="1">
      <c r="A62" s="12" t="s">
        <v>75</v>
      </c>
      <c r="B62" s="12" t="s">
        <v>14</v>
      </c>
      <c r="C62" s="12" t="s">
        <v>45</v>
      </c>
      <c r="D62" s="12" t="s">
        <v>72</v>
      </c>
      <c r="E62" s="12">
        <v>61</v>
      </c>
      <c r="F62" s="12">
        <f t="shared" si="3"/>
        <v>18.3</v>
      </c>
      <c r="G62" s="13">
        <v>66.8</v>
      </c>
      <c r="H62" s="14">
        <f t="shared" si="4"/>
        <v>26.72</v>
      </c>
      <c r="I62" s="14">
        <f t="shared" si="5"/>
        <v>45.019999999999996</v>
      </c>
      <c r="J62" s="4">
        <v>4</v>
      </c>
    </row>
    <row r="63" spans="1:10" s="1" customFormat="1" ht="25.9" customHeight="1">
      <c r="A63" s="12" t="s">
        <v>76</v>
      </c>
      <c r="B63" s="12" t="s">
        <v>14</v>
      </c>
      <c r="C63" s="12" t="s">
        <v>45</v>
      </c>
      <c r="D63" s="12" t="s">
        <v>72</v>
      </c>
      <c r="E63" s="12">
        <v>58</v>
      </c>
      <c r="F63" s="12">
        <f t="shared" si="3"/>
        <v>17.399999999999999</v>
      </c>
      <c r="G63" s="13">
        <v>60.8</v>
      </c>
      <c r="H63" s="14">
        <f t="shared" si="4"/>
        <v>24.32</v>
      </c>
      <c r="I63" s="14">
        <f t="shared" si="5"/>
        <v>41.72</v>
      </c>
      <c r="J63" s="4">
        <v>5</v>
      </c>
    </row>
    <row r="64" spans="1:10" s="1" customFormat="1" ht="25.9" customHeight="1">
      <c r="A64" s="12" t="s">
        <v>77</v>
      </c>
      <c r="B64" s="12" t="s">
        <v>10</v>
      </c>
      <c r="C64" s="12" t="s">
        <v>45</v>
      </c>
      <c r="D64" s="12" t="s">
        <v>72</v>
      </c>
      <c r="E64" s="12">
        <v>54</v>
      </c>
      <c r="F64" s="12">
        <f t="shared" si="3"/>
        <v>16.2</v>
      </c>
      <c r="G64" s="13">
        <v>62.8</v>
      </c>
      <c r="H64" s="14">
        <f t="shared" si="4"/>
        <v>25.12</v>
      </c>
      <c r="I64" s="14">
        <f t="shared" si="5"/>
        <v>41.32</v>
      </c>
      <c r="J64" s="4">
        <v>6</v>
      </c>
    </row>
    <row r="65" spans="1:10" s="1" customFormat="1" ht="25.9" customHeight="1">
      <c r="A65" s="12" t="s">
        <v>78</v>
      </c>
      <c r="B65" s="12" t="s">
        <v>14</v>
      </c>
      <c r="C65" s="12" t="s">
        <v>45</v>
      </c>
      <c r="D65" s="12" t="s">
        <v>72</v>
      </c>
      <c r="E65" s="12">
        <v>47</v>
      </c>
      <c r="F65" s="12">
        <f t="shared" si="3"/>
        <v>14.1</v>
      </c>
      <c r="G65" s="13">
        <v>63.13</v>
      </c>
      <c r="H65" s="14">
        <f t="shared" si="4"/>
        <v>25.252000000000002</v>
      </c>
      <c r="I65" s="14">
        <f t="shared" si="5"/>
        <v>39.352000000000004</v>
      </c>
      <c r="J65" s="4">
        <v>7</v>
      </c>
    </row>
    <row r="66" spans="1:10" s="1" customFormat="1" ht="25.9" customHeight="1">
      <c r="A66" s="12" t="s">
        <v>79</v>
      </c>
      <c r="B66" s="12" t="s">
        <v>14</v>
      </c>
      <c r="C66" s="12" t="s">
        <v>45</v>
      </c>
      <c r="D66" s="12" t="s">
        <v>72</v>
      </c>
      <c r="E66" s="12">
        <v>40</v>
      </c>
      <c r="F66" s="12">
        <f t="shared" ref="F66:F100" si="6">E66*0.3</f>
        <v>12</v>
      </c>
      <c r="G66" s="13">
        <v>66.069999999999993</v>
      </c>
      <c r="H66" s="14">
        <f t="shared" ref="H66:H100" si="7">G66*0.4</f>
        <v>26.427999999999997</v>
      </c>
      <c r="I66" s="14">
        <f t="shared" ref="I66:I100" si="8">F66+H66</f>
        <v>38.427999999999997</v>
      </c>
      <c r="J66" s="4">
        <v>8</v>
      </c>
    </row>
    <row r="67" spans="1:10" s="1" customFormat="1" ht="25.9" customHeight="1">
      <c r="A67" s="12" t="s">
        <v>80</v>
      </c>
      <c r="B67" s="12" t="s">
        <v>14</v>
      </c>
      <c r="C67" s="12" t="s">
        <v>45</v>
      </c>
      <c r="D67" s="12" t="s">
        <v>81</v>
      </c>
      <c r="E67" s="12">
        <v>46</v>
      </c>
      <c r="F67" s="12">
        <f t="shared" si="6"/>
        <v>13.799999999999999</v>
      </c>
      <c r="G67" s="13">
        <v>100</v>
      </c>
      <c r="H67" s="14">
        <f t="shared" si="7"/>
        <v>40</v>
      </c>
      <c r="I67" s="14">
        <f t="shared" si="8"/>
        <v>53.8</v>
      </c>
      <c r="J67" s="4">
        <v>1</v>
      </c>
    </row>
    <row r="68" spans="1:10" s="1" customFormat="1" ht="25.9" customHeight="1">
      <c r="A68" s="12" t="s">
        <v>82</v>
      </c>
      <c r="B68" s="12" t="s">
        <v>14</v>
      </c>
      <c r="C68" s="12" t="s">
        <v>45</v>
      </c>
      <c r="D68" s="12" t="s">
        <v>81</v>
      </c>
      <c r="E68" s="12">
        <v>57</v>
      </c>
      <c r="F68" s="12">
        <f t="shared" si="6"/>
        <v>17.099999999999998</v>
      </c>
      <c r="G68" s="13">
        <v>82.4</v>
      </c>
      <c r="H68" s="14">
        <f t="shared" si="7"/>
        <v>32.96</v>
      </c>
      <c r="I68" s="14">
        <f t="shared" si="8"/>
        <v>50.06</v>
      </c>
      <c r="J68" s="4">
        <v>2</v>
      </c>
    </row>
    <row r="69" spans="1:10" s="1" customFormat="1" ht="25.9" customHeight="1">
      <c r="A69" s="12" t="s">
        <v>83</v>
      </c>
      <c r="B69" s="12" t="s">
        <v>14</v>
      </c>
      <c r="C69" s="12" t="s">
        <v>45</v>
      </c>
      <c r="D69" s="12" t="s">
        <v>81</v>
      </c>
      <c r="E69" s="12">
        <v>65</v>
      </c>
      <c r="F69" s="12">
        <f t="shared" si="6"/>
        <v>19.5</v>
      </c>
      <c r="G69" s="13">
        <v>76.13</v>
      </c>
      <c r="H69" s="14">
        <f t="shared" si="7"/>
        <v>30.451999999999998</v>
      </c>
      <c r="I69" s="14">
        <f t="shared" si="8"/>
        <v>49.951999999999998</v>
      </c>
      <c r="J69" s="4">
        <v>3</v>
      </c>
    </row>
    <row r="70" spans="1:10" s="1" customFormat="1" ht="25.9" customHeight="1">
      <c r="A70" s="12" t="s">
        <v>84</v>
      </c>
      <c r="B70" s="12" t="s">
        <v>14</v>
      </c>
      <c r="C70" s="12" t="s">
        <v>45</v>
      </c>
      <c r="D70" s="12" t="s">
        <v>81</v>
      </c>
      <c r="E70" s="12">
        <v>62</v>
      </c>
      <c r="F70" s="12">
        <f t="shared" si="6"/>
        <v>18.599999999999998</v>
      </c>
      <c r="G70" s="13">
        <v>78</v>
      </c>
      <c r="H70" s="14">
        <f t="shared" si="7"/>
        <v>31.200000000000003</v>
      </c>
      <c r="I70" s="14">
        <f t="shared" si="8"/>
        <v>49.8</v>
      </c>
      <c r="J70" s="4">
        <v>4</v>
      </c>
    </row>
    <row r="71" spans="1:10" s="1" customFormat="1" ht="25.9" customHeight="1">
      <c r="A71" s="12" t="s">
        <v>195</v>
      </c>
      <c r="B71" s="12" t="s">
        <v>14</v>
      </c>
      <c r="C71" s="12" t="s">
        <v>45</v>
      </c>
      <c r="D71" s="12" t="s">
        <v>81</v>
      </c>
      <c r="E71" s="12">
        <v>35</v>
      </c>
      <c r="F71" s="12">
        <f t="shared" si="6"/>
        <v>10.5</v>
      </c>
      <c r="G71" s="13">
        <v>94.87</v>
      </c>
      <c r="H71" s="14">
        <f t="shared" si="7"/>
        <v>37.948</v>
      </c>
      <c r="I71" s="14">
        <f t="shared" si="8"/>
        <v>48.448</v>
      </c>
      <c r="J71" s="4">
        <v>5</v>
      </c>
    </row>
    <row r="72" spans="1:10" s="1" customFormat="1" ht="25.9" customHeight="1">
      <c r="A72" s="12" t="s">
        <v>85</v>
      </c>
      <c r="B72" s="12" t="s">
        <v>14</v>
      </c>
      <c r="C72" s="12" t="s">
        <v>45</v>
      </c>
      <c r="D72" s="12" t="s">
        <v>81</v>
      </c>
      <c r="E72" s="12">
        <v>53</v>
      </c>
      <c r="F72" s="12">
        <f t="shared" si="6"/>
        <v>15.899999999999999</v>
      </c>
      <c r="G72" s="13">
        <v>80.400000000000006</v>
      </c>
      <c r="H72" s="14">
        <f t="shared" si="7"/>
        <v>32.160000000000004</v>
      </c>
      <c r="I72" s="14">
        <f t="shared" si="8"/>
        <v>48.06</v>
      </c>
      <c r="J72" s="4">
        <v>6</v>
      </c>
    </row>
    <row r="73" spans="1:10" s="1" customFormat="1" ht="25.9" customHeight="1">
      <c r="A73" s="12" t="s">
        <v>86</v>
      </c>
      <c r="B73" s="12" t="s">
        <v>14</v>
      </c>
      <c r="C73" s="12" t="s">
        <v>45</v>
      </c>
      <c r="D73" s="12" t="s">
        <v>81</v>
      </c>
      <c r="E73" s="12">
        <v>44</v>
      </c>
      <c r="F73" s="12">
        <f t="shared" si="6"/>
        <v>13.2</v>
      </c>
      <c r="G73" s="13">
        <v>86.27</v>
      </c>
      <c r="H73" s="14">
        <f t="shared" si="7"/>
        <v>34.508000000000003</v>
      </c>
      <c r="I73" s="14">
        <f t="shared" si="8"/>
        <v>47.707999999999998</v>
      </c>
      <c r="J73" s="4">
        <v>7</v>
      </c>
    </row>
    <row r="74" spans="1:10" s="1" customFormat="1" ht="25.9" customHeight="1">
      <c r="A74" s="12" t="s">
        <v>87</v>
      </c>
      <c r="B74" s="12" t="s">
        <v>10</v>
      </c>
      <c r="C74" s="12" t="s">
        <v>45</v>
      </c>
      <c r="D74" s="12" t="s">
        <v>81</v>
      </c>
      <c r="E74" s="12">
        <v>53</v>
      </c>
      <c r="F74" s="12">
        <f t="shared" si="6"/>
        <v>15.899999999999999</v>
      </c>
      <c r="G74" s="13">
        <v>75.27</v>
      </c>
      <c r="H74" s="14">
        <f t="shared" si="7"/>
        <v>30.108000000000001</v>
      </c>
      <c r="I74" s="14">
        <f t="shared" si="8"/>
        <v>46.007999999999996</v>
      </c>
      <c r="J74" s="4">
        <v>8</v>
      </c>
    </row>
    <row r="75" spans="1:10" s="1" customFormat="1" ht="25.9" customHeight="1">
      <c r="A75" s="12" t="s">
        <v>88</v>
      </c>
      <c r="B75" s="12" t="s">
        <v>10</v>
      </c>
      <c r="C75" s="12" t="s">
        <v>45</v>
      </c>
      <c r="D75" s="12" t="s">
        <v>81</v>
      </c>
      <c r="E75" s="12">
        <v>60</v>
      </c>
      <c r="F75" s="12">
        <f t="shared" si="6"/>
        <v>18</v>
      </c>
      <c r="G75" s="13">
        <v>66.33</v>
      </c>
      <c r="H75" s="14">
        <f t="shared" si="7"/>
        <v>26.532</v>
      </c>
      <c r="I75" s="14">
        <f t="shared" si="8"/>
        <v>44.531999999999996</v>
      </c>
      <c r="J75" s="4">
        <v>9</v>
      </c>
    </row>
    <row r="76" spans="1:10" s="1" customFormat="1" ht="25.9" customHeight="1">
      <c r="A76" s="12" t="s">
        <v>89</v>
      </c>
      <c r="B76" s="12" t="s">
        <v>10</v>
      </c>
      <c r="C76" s="12" t="s">
        <v>45</v>
      </c>
      <c r="D76" s="12" t="s">
        <v>81</v>
      </c>
      <c r="E76" s="12">
        <v>58</v>
      </c>
      <c r="F76" s="12">
        <f t="shared" si="6"/>
        <v>17.399999999999999</v>
      </c>
      <c r="G76" s="13">
        <v>67.47</v>
      </c>
      <c r="H76" s="14">
        <f t="shared" si="7"/>
        <v>26.988</v>
      </c>
      <c r="I76" s="14">
        <f t="shared" si="8"/>
        <v>44.387999999999998</v>
      </c>
      <c r="J76" s="4">
        <v>10</v>
      </c>
    </row>
    <row r="77" spans="1:10" s="1" customFormat="1" ht="25.9" customHeight="1">
      <c r="A77" s="12" t="s">
        <v>90</v>
      </c>
      <c r="B77" s="12" t="s">
        <v>14</v>
      </c>
      <c r="C77" s="12" t="s">
        <v>45</v>
      </c>
      <c r="D77" s="12" t="s">
        <v>81</v>
      </c>
      <c r="E77" s="12">
        <v>47</v>
      </c>
      <c r="F77" s="12">
        <f t="shared" si="6"/>
        <v>14.1</v>
      </c>
      <c r="G77" s="13">
        <v>68.87</v>
      </c>
      <c r="H77" s="14">
        <f t="shared" si="7"/>
        <v>27.548000000000002</v>
      </c>
      <c r="I77" s="14">
        <f t="shared" si="8"/>
        <v>41.648000000000003</v>
      </c>
      <c r="J77" s="4">
        <v>11</v>
      </c>
    </row>
    <row r="78" spans="1:10" s="1" customFormat="1" ht="25.9" customHeight="1">
      <c r="A78" s="12" t="s">
        <v>91</v>
      </c>
      <c r="B78" s="12" t="s">
        <v>14</v>
      </c>
      <c r="C78" s="12" t="s">
        <v>45</v>
      </c>
      <c r="D78" s="12" t="s">
        <v>81</v>
      </c>
      <c r="E78" s="12">
        <v>52</v>
      </c>
      <c r="F78" s="12">
        <f t="shared" si="6"/>
        <v>15.6</v>
      </c>
      <c r="G78" s="13">
        <v>63</v>
      </c>
      <c r="H78" s="14">
        <f t="shared" si="7"/>
        <v>25.200000000000003</v>
      </c>
      <c r="I78" s="14">
        <f t="shared" si="8"/>
        <v>40.800000000000004</v>
      </c>
      <c r="J78" s="4">
        <v>12</v>
      </c>
    </row>
    <row r="79" spans="1:10" s="1" customFormat="1" ht="25.9" customHeight="1">
      <c r="A79" s="12" t="s">
        <v>92</v>
      </c>
      <c r="B79" s="12" t="s">
        <v>10</v>
      </c>
      <c r="C79" s="12" t="s">
        <v>45</v>
      </c>
      <c r="D79" s="12" t="s">
        <v>81</v>
      </c>
      <c r="E79" s="12">
        <v>56</v>
      </c>
      <c r="F79" s="12">
        <f t="shared" si="6"/>
        <v>16.8</v>
      </c>
      <c r="G79" s="13">
        <v>60</v>
      </c>
      <c r="H79" s="14">
        <f t="shared" si="7"/>
        <v>24</v>
      </c>
      <c r="I79" s="14">
        <f t="shared" si="8"/>
        <v>40.799999999999997</v>
      </c>
      <c r="J79" s="4">
        <v>13</v>
      </c>
    </row>
    <row r="80" spans="1:10" s="1" customFormat="1" ht="25.9" customHeight="1">
      <c r="A80" s="12" t="s">
        <v>93</v>
      </c>
      <c r="B80" s="12" t="s">
        <v>14</v>
      </c>
      <c r="C80" s="12" t="s">
        <v>45</v>
      </c>
      <c r="D80" s="12" t="s">
        <v>81</v>
      </c>
      <c r="E80" s="12">
        <v>47</v>
      </c>
      <c r="F80" s="12">
        <f t="shared" si="6"/>
        <v>14.1</v>
      </c>
      <c r="G80" s="13">
        <v>62.6</v>
      </c>
      <c r="H80" s="14">
        <f t="shared" si="7"/>
        <v>25.040000000000003</v>
      </c>
      <c r="I80" s="14">
        <f t="shared" si="8"/>
        <v>39.14</v>
      </c>
      <c r="J80" s="4">
        <v>14</v>
      </c>
    </row>
    <row r="81" spans="1:10" s="1" customFormat="1" ht="25.9" customHeight="1">
      <c r="A81" s="12" t="s">
        <v>94</v>
      </c>
      <c r="B81" s="12" t="s">
        <v>14</v>
      </c>
      <c r="C81" s="12" t="s">
        <v>45</v>
      </c>
      <c r="D81" s="12" t="s">
        <v>95</v>
      </c>
      <c r="E81" s="12">
        <v>51</v>
      </c>
      <c r="F81" s="12">
        <f t="shared" si="6"/>
        <v>15.299999999999999</v>
      </c>
      <c r="G81" s="13">
        <v>93.67</v>
      </c>
      <c r="H81" s="14">
        <f t="shared" si="7"/>
        <v>37.468000000000004</v>
      </c>
      <c r="I81" s="14">
        <f t="shared" si="8"/>
        <v>52.768000000000001</v>
      </c>
      <c r="J81" s="4">
        <v>1</v>
      </c>
    </row>
    <row r="82" spans="1:10" s="1" customFormat="1" ht="25.9" customHeight="1">
      <c r="A82" s="12" t="s">
        <v>96</v>
      </c>
      <c r="B82" s="12" t="s">
        <v>10</v>
      </c>
      <c r="C82" s="12" t="s">
        <v>45</v>
      </c>
      <c r="D82" s="12" t="s">
        <v>95</v>
      </c>
      <c r="E82" s="12">
        <v>66</v>
      </c>
      <c r="F82" s="12">
        <f t="shared" si="6"/>
        <v>19.8</v>
      </c>
      <c r="G82" s="13">
        <v>79.400000000000006</v>
      </c>
      <c r="H82" s="14">
        <f t="shared" si="7"/>
        <v>31.760000000000005</v>
      </c>
      <c r="I82" s="14">
        <f t="shared" si="8"/>
        <v>51.56</v>
      </c>
      <c r="J82" s="4">
        <v>2</v>
      </c>
    </row>
    <row r="83" spans="1:10" s="1" customFormat="1" ht="25.9" customHeight="1">
      <c r="A83" s="12" t="s">
        <v>97</v>
      </c>
      <c r="B83" s="12" t="s">
        <v>14</v>
      </c>
      <c r="C83" s="12" t="s">
        <v>45</v>
      </c>
      <c r="D83" s="12" t="s">
        <v>95</v>
      </c>
      <c r="E83" s="12">
        <v>49</v>
      </c>
      <c r="F83" s="12">
        <f t="shared" si="6"/>
        <v>14.7</v>
      </c>
      <c r="G83" s="13">
        <v>82.67</v>
      </c>
      <c r="H83" s="14">
        <f t="shared" si="7"/>
        <v>33.068000000000005</v>
      </c>
      <c r="I83" s="14">
        <f t="shared" si="8"/>
        <v>47.768000000000001</v>
      </c>
      <c r="J83" s="4">
        <v>3</v>
      </c>
    </row>
    <row r="84" spans="1:10" s="1" customFormat="1" ht="25.9" customHeight="1">
      <c r="A84" s="12" t="s">
        <v>98</v>
      </c>
      <c r="B84" s="12" t="s">
        <v>14</v>
      </c>
      <c r="C84" s="12" t="s">
        <v>45</v>
      </c>
      <c r="D84" s="12" t="s">
        <v>95</v>
      </c>
      <c r="E84" s="12">
        <v>49</v>
      </c>
      <c r="F84" s="12">
        <f t="shared" si="6"/>
        <v>14.7</v>
      </c>
      <c r="G84" s="13">
        <v>79.2</v>
      </c>
      <c r="H84" s="14">
        <f t="shared" si="7"/>
        <v>31.680000000000003</v>
      </c>
      <c r="I84" s="14">
        <f t="shared" si="8"/>
        <v>46.38</v>
      </c>
      <c r="J84" s="4">
        <v>4</v>
      </c>
    </row>
    <row r="85" spans="1:10" s="1" customFormat="1" ht="25.9" customHeight="1">
      <c r="A85" s="12" t="s">
        <v>99</v>
      </c>
      <c r="B85" s="12" t="s">
        <v>14</v>
      </c>
      <c r="C85" s="12" t="s">
        <v>45</v>
      </c>
      <c r="D85" s="12" t="s">
        <v>95</v>
      </c>
      <c r="E85" s="12">
        <v>60</v>
      </c>
      <c r="F85" s="12">
        <f t="shared" si="6"/>
        <v>18</v>
      </c>
      <c r="G85" s="13">
        <v>70.47</v>
      </c>
      <c r="H85" s="14">
        <f t="shared" si="7"/>
        <v>28.188000000000002</v>
      </c>
      <c r="I85" s="14">
        <f t="shared" si="8"/>
        <v>46.188000000000002</v>
      </c>
      <c r="J85" s="4">
        <v>5</v>
      </c>
    </row>
    <row r="86" spans="1:10" s="1" customFormat="1" ht="25.9" customHeight="1">
      <c r="A86" s="12" t="s">
        <v>100</v>
      </c>
      <c r="B86" s="12" t="s">
        <v>10</v>
      </c>
      <c r="C86" s="12" t="s">
        <v>45</v>
      </c>
      <c r="D86" s="12" t="s">
        <v>95</v>
      </c>
      <c r="E86" s="12">
        <v>56</v>
      </c>
      <c r="F86" s="12">
        <f t="shared" si="6"/>
        <v>16.8</v>
      </c>
      <c r="G86" s="13">
        <v>66.2</v>
      </c>
      <c r="H86" s="14">
        <f t="shared" si="7"/>
        <v>26.480000000000004</v>
      </c>
      <c r="I86" s="14">
        <f t="shared" si="8"/>
        <v>43.28</v>
      </c>
      <c r="J86" s="4">
        <v>6</v>
      </c>
    </row>
    <row r="87" spans="1:10" s="1" customFormat="1" ht="25.9" customHeight="1">
      <c r="A87" s="12" t="s">
        <v>101</v>
      </c>
      <c r="B87" s="12" t="s">
        <v>10</v>
      </c>
      <c r="C87" s="12" t="s">
        <v>45</v>
      </c>
      <c r="D87" s="12" t="s">
        <v>95</v>
      </c>
      <c r="E87" s="12">
        <v>53</v>
      </c>
      <c r="F87" s="12">
        <f t="shared" si="6"/>
        <v>15.899999999999999</v>
      </c>
      <c r="G87" s="13">
        <v>68.33</v>
      </c>
      <c r="H87" s="14">
        <f t="shared" si="7"/>
        <v>27.332000000000001</v>
      </c>
      <c r="I87" s="14">
        <f t="shared" si="8"/>
        <v>43.231999999999999</v>
      </c>
      <c r="J87" s="4">
        <v>7</v>
      </c>
    </row>
    <row r="88" spans="1:10" s="1" customFormat="1" ht="25.9" customHeight="1">
      <c r="A88" s="12" t="s">
        <v>196</v>
      </c>
      <c r="B88" s="12" t="s">
        <v>10</v>
      </c>
      <c r="C88" s="12" t="s">
        <v>45</v>
      </c>
      <c r="D88" s="12" t="s">
        <v>95</v>
      </c>
      <c r="E88" s="12">
        <v>38</v>
      </c>
      <c r="F88" s="12">
        <f t="shared" si="6"/>
        <v>11.4</v>
      </c>
      <c r="G88" s="13">
        <v>77.13</v>
      </c>
      <c r="H88" s="14">
        <f t="shared" si="7"/>
        <v>30.852</v>
      </c>
      <c r="I88" s="14">
        <f t="shared" si="8"/>
        <v>42.252000000000002</v>
      </c>
      <c r="J88" s="4">
        <v>9</v>
      </c>
    </row>
    <row r="89" spans="1:10" s="1" customFormat="1" ht="25.9" customHeight="1">
      <c r="A89" s="12" t="s">
        <v>102</v>
      </c>
      <c r="B89" s="12" t="s">
        <v>14</v>
      </c>
      <c r="C89" s="12" t="s">
        <v>45</v>
      </c>
      <c r="D89" s="12" t="s">
        <v>95</v>
      </c>
      <c r="E89" s="12">
        <v>55</v>
      </c>
      <c r="F89" s="12">
        <f t="shared" si="6"/>
        <v>16.5</v>
      </c>
      <c r="G89" s="13">
        <v>65.400000000000006</v>
      </c>
      <c r="H89" s="14">
        <f t="shared" si="7"/>
        <v>26.160000000000004</v>
      </c>
      <c r="I89" s="14">
        <f t="shared" si="8"/>
        <v>42.660000000000004</v>
      </c>
      <c r="J89" s="4">
        <v>8</v>
      </c>
    </row>
    <row r="90" spans="1:10" s="1" customFormat="1" ht="25.9" customHeight="1">
      <c r="A90" s="12" t="s">
        <v>103</v>
      </c>
      <c r="B90" s="12" t="s">
        <v>14</v>
      </c>
      <c r="C90" s="12" t="s">
        <v>104</v>
      </c>
      <c r="D90" s="12" t="s">
        <v>105</v>
      </c>
      <c r="E90" s="12">
        <v>61</v>
      </c>
      <c r="F90" s="12">
        <f t="shared" si="6"/>
        <v>18.3</v>
      </c>
      <c r="G90" s="13">
        <v>72.53</v>
      </c>
      <c r="H90" s="14">
        <f t="shared" si="7"/>
        <v>29.012</v>
      </c>
      <c r="I90" s="14">
        <f t="shared" si="8"/>
        <v>47.311999999999998</v>
      </c>
      <c r="J90" s="4">
        <v>1</v>
      </c>
    </row>
    <row r="91" spans="1:10" s="1" customFormat="1" ht="25.9" customHeight="1">
      <c r="A91" s="12" t="s">
        <v>106</v>
      </c>
      <c r="B91" s="12" t="s">
        <v>14</v>
      </c>
      <c r="C91" s="12" t="s">
        <v>104</v>
      </c>
      <c r="D91" s="12" t="s">
        <v>105</v>
      </c>
      <c r="E91" s="12">
        <v>66</v>
      </c>
      <c r="F91" s="12">
        <f t="shared" si="6"/>
        <v>19.8</v>
      </c>
      <c r="G91" s="13">
        <v>67.930000000000007</v>
      </c>
      <c r="H91" s="14">
        <f t="shared" si="7"/>
        <v>27.172000000000004</v>
      </c>
      <c r="I91" s="14">
        <f t="shared" si="8"/>
        <v>46.972000000000008</v>
      </c>
      <c r="J91" s="4">
        <v>2</v>
      </c>
    </row>
    <row r="92" spans="1:10" s="1" customFormat="1" ht="25.9" customHeight="1">
      <c r="A92" s="12" t="s">
        <v>107</v>
      </c>
      <c r="B92" s="12" t="s">
        <v>10</v>
      </c>
      <c r="C92" s="12" t="s">
        <v>104</v>
      </c>
      <c r="D92" s="12" t="s">
        <v>105</v>
      </c>
      <c r="E92" s="12">
        <v>64</v>
      </c>
      <c r="F92" s="12">
        <f t="shared" si="6"/>
        <v>19.2</v>
      </c>
      <c r="G92" s="13">
        <v>63.53</v>
      </c>
      <c r="H92" s="14">
        <f t="shared" si="7"/>
        <v>25.412000000000003</v>
      </c>
      <c r="I92" s="14">
        <f t="shared" si="8"/>
        <v>44.612000000000002</v>
      </c>
      <c r="J92" s="4">
        <v>3</v>
      </c>
    </row>
    <row r="93" spans="1:10" s="1" customFormat="1" ht="25.9" customHeight="1">
      <c r="A93" s="12" t="s">
        <v>108</v>
      </c>
      <c r="B93" s="12" t="s">
        <v>14</v>
      </c>
      <c r="C93" s="12" t="s">
        <v>104</v>
      </c>
      <c r="D93" s="12" t="s">
        <v>105</v>
      </c>
      <c r="E93" s="12">
        <v>54</v>
      </c>
      <c r="F93" s="12">
        <f t="shared" si="6"/>
        <v>16.2</v>
      </c>
      <c r="G93" s="13">
        <v>69.27</v>
      </c>
      <c r="H93" s="14">
        <f t="shared" si="7"/>
        <v>27.707999999999998</v>
      </c>
      <c r="I93" s="14">
        <f t="shared" si="8"/>
        <v>43.908000000000001</v>
      </c>
      <c r="J93" s="4">
        <v>4</v>
      </c>
    </row>
    <row r="94" spans="1:10" s="1" customFormat="1" ht="25.9" customHeight="1">
      <c r="A94" s="12" t="s">
        <v>109</v>
      </c>
      <c r="B94" s="12" t="s">
        <v>14</v>
      </c>
      <c r="C94" s="12" t="s">
        <v>104</v>
      </c>
      <c r="D94" s="12" t="s">
        <v>105</v>
      </c>
      <c r="E94" s="12">
        <v>51</v>
      </c>
      <c r="F94" s="12">
        <f t="shared" si="6"/>
        <v>15.299999999999999</v>
      </c>
      <c r="G94" s="13">
        <v>70.47</v>
      </c>
      <c r="H94" s="14">
        <f t="shared" si="7"/>
        <v>28.188000000000002</v>
      </c>
      <c r="I94" s="14">
        <f t="shared" si="8"/>
        <v>43.488</v>
      </c>
      <c r="J94" s="4">
        <v>5</v>
      </c>
    </row>
    <row r="95" spans="1:10" s="1" customFormat="1" ht="25.9" customHeight="1">
      <c r="A95" s="12" t="s">
        <v>110</v>
      </c>
      <c r="B95" s="12" t="s">
        <v>14</v>
      </c>
      <c r="C95" s="12" t="s">
        <v>104</v>
      </c>
      <c r="D95" s="12" t="s">
        <v>105</v>
      </c>
      <c r="E95" s="12">
        <v>52</v>
      </c>
      <c r="F95" s="12">
        <f t="shared" si="6"/>
        <v>15.6</v>
      </c>
      <c r="G95" s="13">
        <v>68</v>
      </c>
      <c r="H95" s="14">
        <f t="shared" si="7"/>
        <v>27.200000000000003</v>
      </c>
      <c r="I95" s="14">
        <f t="shared" si="8"/>
        <v>42.800000000000004</v>
      </c>
      <c r="J95" s="4">
        <v>6</v>
      </c>
    </row>
    <row r="96" spans="1:10" s="1" customFormat="1" ht="25.9" customHeight="1">
      <c r="A96" s="12" t="s">
        <v>111</v>
      </c>
      <c r="B96" s="12" t="s">
        <v>10</v>
      </c>
      <c r="C96" s="12" t="s">
        <v>104</v>
      </c>
      <c r="D96" s="12" t="s">
        <v>105</v>
      </c>
      <c r="E96" s="12">
        <v>52</v>
      </c>
      <c r="F96" s="12">
        <f t="shared" si="6"/>
        <v>15.6</v>
      </c>
      <c r="G96" s="13">
        <v>65.8</v>
      </c>
      <c r="H96" s="14">
        <f t="shared" si="7"/>
        <v>26.32</v>
      </c>
      <c r="I96" s="14">
        <f t="shared" si="8"/>
        <v>41.92</v>
      </c>
      <c r="J96" s="4">
        <v>7</v>
      </c>
    </row>
    <row r="97" spans="1:10" s="1" customFormat="1" ht="25.9" customHeight="1">
      <c r="A97" s="12" t="s">
        <v>112</v>
      </c>
      <c r="B97" s="12" t="s">
        <v>10</v>
      </c>
      <c r="C97" s="12" t="s">
        <v>104</v>
      </c>
      <c r="D97" s="12" t="s">
        <v>105</v>
      </c>
      <c r="E97" s="12">
        <v>49</v>
      </c>
      <c r="F97" s="12">
        <f t="shared" si="6"/>
        <v>14.7</v>
      </c>
      <c r="G97" s="13">
        <v>68</v>
      </c>
      <c r="H97" s="14">
        <f t="shared" si="7"/>
        <v>27.200000000000003</v>
      </c>
      <c r="I97" s="14">
        <f t="shared" si="8"/>
        <v>41.900000000000006</v>
      </c>
      <c r="J97" s="4">
        <v>8</v>
      </c>
    </row>
    <row r="98" spans="1:10" s="1" customFormat="1" ht="25.9" customHeight="1">
      <c r="A98" s="12" t="s">
        <v>113</v>
      </c>
      <c r="B98" s="12" t="s">
        <v>14</v>
      </c>
      <c r="C98" s="12" t="s">
        <v>104</v>
      </c>
      <c r="D98" s="12" t="s">
        <v>105</v>
      </c>
      <c r="E98" s="12">
        <v>55</v>
      </c>
      <c r="F98" s="12">
        <f t="shared" si="6"/>
        <v>16.5</v>
      </c>
      <c r="G98" s="13">
        <v>62.53</v>
      </c>
      <c r="H98" s="14">
        <f t="shared" si="7"/>
        <v>25.012</v>
      </c>
      <c r="I98" s="14">
        <f t="shared" si="8"/>
        <v>41.512</v>
      </c>
      <c r="J98" s="4">
        <v>9</v>
      </c>
    </row>
    <row r="99" spans="1:10" s="1" customFormat="1" ht="25.9" customHeight="1">
      <c r="A99" s="12" t="s">
        <v>114</v>
      </c>
      <c r="B99" s="12" t="s">
        <v>14</v>
      </c>
      <c r="C99" s="12" t="s">
        <v>104</v>
      </c>
      <c r="D99" s="12" t="s">
        <v>105</v>
      </c>
      <c r="E99" s="12">
        <v>43</v>
      </c>
      <c r="F99" s="12">
        <f t="shared" si="6"/>
        <v>12.9</v>
      </c>
      <c r="G99" s="13">
        <v>70.87</v>
      </c>
      <c r="H99" s="14">
        <f t="shared" si="7"/>
        <v>28.348000000000003</v>
      </c>
      <c r="I99" s="14">
        <f t="shared" si="8"/>
        <v>41.248000000000005</v>
      </c>
      <c r="J99" s="4">
        <v>10</v>
      </c>
    </row>
    <row r="100" spans="1:10" s="1" customFormat="1" ht="25.9" customHeight="1">
      <c r="A100" s="12" t="s">
        <v>115</v>
      </c>
      <c r="B100" s="12" t="s">
        <v>14</v>
      </c>
      <c r="C100" s="12" t="s">
        <v>104</v>
      </c>
      <c r="D100" s="12" t="s">
        <v>105</v>
      </c>
      <c r="E100" s="12">
        <v>46</v>
      </c>
      <c r="F100" s="12">
        <f t="shared" si="6"/>
        <v>13.799999999999999</v>
      </c>
      <c r="G100" s="13">
        <v>61.13</v>
      </c>
      <c r="H100" s="14">
        <f t="shared" si="7"/>
        <v>24.452000000000002</v>
      </c>
      <c r="I100" s="14">
        <f t="shared" si="8"/>
        <v>38.252000000000002</v>
      </c>
      <c r="J100" s="4">
        <v>11</v>
      </c>
    </row>
    <row r="101" spans="1:10" s="1" customFormat="1" ht="25.9" customHeight="1">
      <c r="A101" s="12" t="s">
        <v>116</v>
      </c>
      <c r="B101" s="12" t="s">
        <v>10</v>
      </c>
      <c r="C101" s="12" t="s">
        <v>117</v>
      </c>
      <c r="D101" s="12" t="s">
        <v>118</v>
      </c>
      <c r="E101" s="12">
        <v>63</v>
      </c>
      <c r="F101" s="12">
        <f t="shared" ref="F101:F164" si="9">E101*0.3</f>
        <v>18.899999999999999</v>
      </c>
      <c r="G101" s="13">
        <v>86.53</v>
      </c>
      <c r="H101" s="14">
        <f t="shared" ref="H101:H164" si="10">G101*0.4</f>
        <v>34.612000000000002</v>
      </c>
      <c r="I101" s="14">
        <f t="shared" ref="I101:I164" si="11">F101+H101</f>
        <v>53.512</v>
      </c>
      <c r="J101" s="4">
        <v>1</v>
      </c>
    </row>
    <row r="102" spans="1:10" s="1" customFormat="1" ht="25.9" customHeight="1">
      <c r="A102" s="12" t="s">
        <v>119</v>
      </c>
      <c r="B102" s="12" t="s">
        <v>10</v>
      </c>
      <c r="C102" s="12" t="s">
        <v>117</v>
      </c>
      <c r="D102" s="12" t="s">
        <v>118</v>
      </c>
      <c r="E102" s="12">
        <v>46</v>
      </c>
      <c r="F102" s="12">
        <f t="shared" si="9"/>
        <v>13.799999999999999</v>
      </c>
      <c r="G102" s="13">
        <v>94.87</v>
      </c>
      <c r="H102" s="14">
        <f t="shared" si="10"/>
        <v>37.948</v>
      </c>
      <c r="I102" s="14">
        <f t="shared" si="11"/>
        <v>51.747999999999998</v>
      </c>
      <c r="J102" s="4">
        <v>2</v>
      </c>
    </row>
    <row r="103" spans="1:10" s="1" customFormat="1" ht="25.9" customHeight="1">
      <c r="A103" s="12" t="s">
        <v>120</v>
      </c>
      <c r="B103" s="12" t="s">
        <v>14</v>
      </c>
      <c r="C103" s="12" t="s">
        <v>117</v>
      </c>
      <c r="D103" s="12" t="s">
        <v>118</v>
      </c>
      <c r="E103" s="12">
        <v>66</v>
      </c>
      <c r="F103" s="12">
        <f t="shared" si="9"/>
        <v>19.8</v>
      </c>
      <c r="G103" s="13">
        <v>74.930000000000007</v>
      </c>
      <c r="H103" s="14">
        <f t="shared" si="10"/>
        <v>29.972000000000005</v>
      </c>
      <c r="I103" s="14">
        <f t="shared" si="11"/>
        <v>49.772000000000006</v>
      </c>
      <c r="J103" s="4">
        <v>3</v>
      </c>
    </row>
    <row r="104" spans="1:10" s="1" customFormat="1" ht="25.9" customHeight="1">
      <c r="A104" s="12" t="s">
        <v>121</v>
      </c>
      <c r="B104" s="12" t="s">
        <v>14</v>
      </c>
      <c r="C104" s="12" t="s">
        <v>117</v>
      </c>
      <c r="D104" s="12" t="s">
        <v>118</v>
      </c>
      <c r="E104" s="12">
        <v>71</v>
      </c>
      <c r="F104" s="12">
        <f t="shared" si="9"/>
        <v>21.3</v>
      </c>
      <c r="G104" s="13">
        <v>63.73</v>
      </c>
      <c r="H104" s="14">
        <f t="shared" si="10"/>
        <v>25.492000000000001</v>
      </c>
      <c r="I104" s="14">
        <f t="shared" si="11"/>
        <v>46.792000000000002</v>
      </c>
      <c r="J104" s="4">
        <v>4</v>
      </c>
    </row>
    <row r="105" spans="1:10" s="1" customFormat="1" ht="25.9" customHeight="1">
      <c r="A105" s="12" t="s">
        <v>122</v>
      </c>
      <c r="B105" s="12" t="s">
        <v>14</v>
      </c>
      <c r="C105" s="12" t="s">
        <v>117</v>
      </c>
      <c r="D105" s="12" t="s">
        <v>118</v>
      </c>
      <c r="E105" s="12">
        <v>63</v>
      </c>
      <c r="F105" s="12">
        <f t="shared" si="9"/>
        <v>18.899999999999999</v>
      </c>
      <c r="G105" s="13">
        <v>66.930000000000007</v>
      </c>
      <c r="H105" s="14">
        <f t="shared" si="10"/>
        <v>26.772000000000006</v>
      </c>
      <c r="I105" s="14">
        <f t="shared" si="11"/>
        <v>45.672000000000004</v>
      </c>
      <c r="J105" s="4">
        <v>5</v>
      </c>
    </row>
    <row r="106" spans="1:10" s="1" customFormat="1" ht="25.9" customHeight="1">
      <c r="A106" s="12" t="s">
        <v>123</v>
      </c>
      <c r="B106" s="12" t="s">
        <v>14</v>
      </c>
      <c r="C106" s="12" t="s">
        <v>117</v>
      </c>
      <c r="D106" s="12" t="s">
        <v>118</v>
      </c>
      <c r="E106" s="12">
        <v>61</v>
      </c>
      <c r="F106" s="12">
        <f t="shared" si="9"/>
        <v>18.3</v>
      </c>
      <c r="G106" s="13">
        <v>65.73</v>
      </c>
      <c r="H106" s="14">
        <f t="shared" si="10"/>
        <v>26.292000000000002</v>
      </c>
      <c r="I106" s="14">
        <f t="shared" si="11"/>
        <v>44.591999999999999</v>
      </c>
      <c r="J106" s="4">
        <v>6</v>
      </c>
    </row>
    <row r="107" spans="1:10" s="1" customFormat="1" ht="25.9" customHeight="1">
      <c r="A107" s="12" t="s">
        <v>124</v>
      </c>
      <c r="B107" s="12" t="s">
        <v>14</v>
      </c>
      <c r="C107" s="12" t="s">
        <v>117</v>
      </c>
      <c r="D107" s="12" t="s">
        <v>118</v>
      </c>
      <c r="E107" s="12">
        <v>53</v>
      </c>
      <c r="F107" s="12">
        <f t="shared" si="9"/>
        <v>15.899999999999999</v>
      </c>
      <c r="G107" s="13">
        <v>70</v>
      </c>
      <c r="H107" s="14">
        <f t="shared" si="10"/>
        <v>28</v>
      </c>
      <c r="I107" s="14">
        <f t="shared" si="11"/>
        <v>43.9</v>
      </c>
      <c r="J107" s="4">
        <v>7</v>
      </c>
    </row>
    <row r="108" spans="1:10" s="1" customFormat="1" ht="25.9" customHeight="1">
      <c r="A108" s="12" t="s">
        <v>125</v>
      </c>
      <c r="B108" s="12" t="s">
        <v>14</v>
      </c>
      <c r="C108" s="12" t="s">
        <v>117</v>
      </c>
      <c r="D108" s="12" t="s">
        <v>118</v>
      </c>
      <c r="E108" s="12">
        <v>59</v>
      </c>
      <c r="F108" s="12">
        <f t="shared" si="9"/>
        <v>17.7</v>
      </c>
      <c r="G108" s="13">
        <v>63.4</v>
      </c>
      <c r="H108" s="14">
        <f t="shared" si="10"/>
        <v>25.36</v>
      </c>
      <c r="I108" s="14">
        <f t="shared" si="11"/>
        <v>43.06</v>
      </c>
      <c r="J108" s="4">
        <v>8</v>
      </c>
    </row>
    <row r="109" spans="1:10" s="1" customFormat="1" ht="25.9" customHeight="1">
      <c r="A109" s="12" t="s">
        <v>126</v>
      </c>
      <c r="B109" s="12" t="s">
        <v>14</v>
      </c>
      <c r="C109" s="12" t="s">
        <v>117</v>
      </c>
      <c r="D109" s="12" t="s">
        <v>118</v>
      </c>
      <c r="E109" s="12">
        <v>58</v>
      </c>
      <c r="F109" s="12">
        <f t="shared" si="9"/>
        <v>17.399999999999999</v>
      </c>
      <c r="G109" s="13">
        <v>60.6</v>
      </c>
      <c r="H109" s="14">
        <f t="shared" si="10"/>
        <v>24.240000000000002</v>
      </c>
      <c r="I109" s="14">
        <f t="shared" si="11"/>
        <v>41.64</v>
      </c>
      <c r="J109" s="4">
        <v>9</v>
      </c>
    </row>
    <row r="110" spans="1:10" s="1" customFormat="1" ht="25.9" customHeight="1">
      <c r="A110" s="12" t="s">
        <v>127</v>
      </c>
      <c r="B110" s="12" t="s">
        <v>14</v>
      </c>
      <c r="C110" s="12" t="s">
        <v>117</v>
      </c>
      <c r="D110" s="12" t="s">
        <v>118</v>
      </c>
      <c r="E110" s="12">
        <v>54</v>
      </c>
      <c r="F110" s="12">
        <f t="shared" si="9"/>
        <v>16.2</v>
      </c>
      <c r="G110" s="13">
        <v>63.33</v>
      </c>
      <c r="H110" s="14">
        <f t="shared" si="10"/>
        <v>25.332000000000001</v>
      </c>
      <c r="I110" s="14">
        <f t="shared" si="11"/>
        <v>41.531999999999996</v>
      </c>
      <c r="J110" s="4">
        <v>10</v>
      </c>
    </row>
    <row r="111" spans="1:10" s="1" customFormat="1" ht="25.9" customHeight="1">
      <c r="A111" s="12" t="s">
        <v>128</v>
      </c>
      <c r="B111" s="12" t="s">
        <v>10</v>
      </c>
      <c r="C111" s="12" t="s">
        <v>117</v>
      </c>
      <c r="D111" s="12" t="s">
        <v>118</v>
      </c>
      <c r="E111" s="12">
        <v>49</v>
      </c>
      <c r="F111" s="12">
        <f t="shared" si="9"/>
        <v>14.7</v>
      </c>
      <c r="G111" s="13">
        <v>66.8</v>
      </c>
      <c r="H111" s="14">
        <f t="shared" si="10"/>
        <v>26.72</v>
      </c>
      <c r="I111" s="14">
        <f t="shared" si="11"/>
        <v>41.42</v>
      </c>
      <c r="J111" s="4">
        <v>11</v>
      </c>
    </row>
    <row r="112" spans="1:10" s="1" customFormat="1" ht="25.9" customHeight="1">
      <c r="A112" s="12" t="s">
        <v>129</v>
      </c>
      <c r="B112" s="12" t="s">
        <v>10</v>
      </c>
      <c r="C112" s="12" t="s">
        <v>117</v>
      </c>
      <c r="D112" s="12" t="s">
        <v>118</v>
      </c>
      <c r="E112" s="12">
        <v>48</v>
      </c>
      <c r="F112" s="12">
        <f t="shared" si="9"/>
        <v>14.399999999999999</v>
      </c>
      <c r="G112" s="13">
        <v>67.27</v>
      </c>
      <c r="H112" s="14">
        <f t="shared" si="10"/>
        <v>26.908000000000001</v>
      </c>
      <c r="I112" s="14">
        <f t="shared" si="11"/>
        <v>41.308</v>
      </c>
      <c r="J112" s="4">
        <v>12</v>
      </c>
    </row>
    <row r="113" spans="1:10" s="1" customFormat="1" ht="25.9" customHeight="1">
      <c r="A113" s="12" t="s">
        <v>130</v>
      </c>
      <c r="B113" s="12" t="s">
        <v>10</v>
      </c>
      <c r="C113" s="12" t="s">
        <v>117</v>
      </c>
      <c r="D113" s="12" t="s">
        <v>118</v>
      </c>
      <c r="E113" s="12">
        <v>47</v>
      </c>
      <c r="F113" s="12">
        <f t="shared" si="9"/>
        <v>14.1</v>
      </c>
      <c r="G113" s="13">
        <v>66.930000000000007</v>
      </c>
      <c r="H113" s="14">
        <f t="shared" si="10"/>
        <v>26.772000000000006</v>
      </c>
      <c r="I113" s="14">
        <f t="shared" si="11"/>
        <v>40.872000000000007</v>
      </c>
      <c r="J113" s="4">
        <v>13</v>
      </c>
    </row>
    <row r="114" spans="1:10" s="1" customFormat="1" ht="25.9" customHeight="1">
      <c r="A114" s="12" t="s">
        <v>131</v>
      </c>
      <c r="B114" s="12" t="s">
        <v>14</v>
      </c>
      <c r="C114" s="12" t="s">
        <v>117</v>
      </c>
      <c r="D114" s="12" t="s">
        <v>118</v>
      </c>
      <c r="E114" s="12">
        <v>47</v>
      </c>
      <c r="F114" s="12">
        <f t="shared" si="9"/>
        <v>14.1</v>
      </c>
      <c r="G114" s="13">
        <v>62.13</v>
      </c>
      <c r="H114" s="14">
        <f t="shared" si="10"/>
        <v>24.852000000000004</v>
      </c>
      <c r="I114" s="14">
        <f t="shared" si="11"/>
        <v>38.952000000000005</v>
      </c>
      <c r="J114" s="4">
        <v>14</v>
      </c>
    </row>
    <row r="115" spans="1:10" s="1" customFormat="1" ht="25.9" customHeight="1">
      <c r="A115" s="12" t="s">
        <v>132</v>
      </c>
      <c r="B115" s="12" t="s">
        <v>14</v>
      </c>
      <c r="C115" s="12" t="s">
        <v>133</v>
      </c>
      <c r="D115" s="12" t="s">
        <v>134</v>
      </c>
      <c r="E115" s="12">
        <v>61</v>
      </c>
      <c r="F115" s="12">
        <f t="shared" si="9"/>
        <v>18.3</v>
      </c>
      <c r="G115" s="13">
        <v>81.87</v>
      </c>
      <c r="H115" s="14">
        <f t="shared" si="10"/>
        <v>32.748000000000005</v>
      </c>
      <c r="I115" s="14">
        <f t="shared" si="11"/>
        <v>51.048000000000002</v>
      </c>
      <c r="J115" s="4">
        <v>1</v>
      </c>
    </row>
    <row r="116" spans="1:10" s="1" customFormat="1" ht="25.9" customHeight="1">
      <c r="A116" s="12" t="s">
        <v>135</v>
      </c>
      <c r="B116" s="12" t="s">
        <v>14</v>
      </c>
      <c r="C116" s="12" t="s">
        <v>133</v>
      </c>
      <c r="D116" s="16" t="s">
        <v>134</v>
      </c>
      <c r="E116" s="12">
        <v>62</v>
      </c>
      <c r="F116" s="12">
        <f t="shared" si="9"/>
        <v>18.599999999999998</v>
      </c>
      <c r="G116" s="13">
        <v>73.87</v>
      </c>
      <c r="H116" s="14">
        <f t="shared" si="10"/>
        <v>29.548000000000002</v>
      </c>
      <c r="I116" s="14">
        <f t="shared" si="11"/>
        <v>48.147999999999996</v>
      </c>
      <c r="J116" s="4">
        <v>2</v>
      </c>
    </row>
    <row r="117" spans="1:10" s="1" customFormat="1" ht="25.9" customHeight="1">
      <c r="A117" s="12" t="s">
        <v>136</v>
      </c>
      <c r="B117" s="12" t="s">
        <v>10</v>
      </c>
      <c r="C117" s="12" t="s">
        <v>133</v>
      </c>
      <c r="D117" s="12" t="s">
        <v>134</v>
      </c>
      <c r="E117" s="12">
        <v>55</v>
      </c>
      <c r="F117" s="12">
        <f t="shared" si="9"/>
        <v>16.5</v>
      </c>
      <c r="G117" s="13">
        <v>75.67</v>
      </c>
      <c r="H117" s="14">
        <f t="shared" si="10"/>
        <v>30.268000000000001</v>
      </c>
      <c r="I117" s="14">
        <f t="shared" si="11"/>
        <v>46.768000000000001</v>
      </c>
      <c r="J117" s="4">
        <v>3</v>
      </c>
    </row>
    <row r="118" spans="1:10" s="1" customFormat="1" ht="25.9" customHeight="1">
      <c r="A118" s="12" t="s">
        <v>137</v>
      </c>
      <c r="B118" s="12" t="s">
        <v>14</v>
      </c>
      <c r="C118" s="12" t="s">
        <v>133</v>
      </c>
      <c r="D118" s="12" t="s">
        <v>134</v>
      </c>
      <c r="E118" s="12">
        <v>49</v>
      </c>
      <c r="F118" s="12">
        <f t="shared" si="9"/>
        <v>14.7</v>
      </c>
      <c r="G118" s="13">
        <v>80.13</v>
      </c>
      <c r="H118" s="14">
        <f t="shared" si="10"/>
        <v>32.052</v>
      </c>
      <c r="I118" s="14">
        <f t="shared" si="11"/>
        <v>46.751999999999995</v>
      </c>
      <c r="J118" s="4">
        <v>4</v>
      </c>
    </row>
    <row r="119" spans="1:10" s="1" customFormat="1" ht="25.9" customHeight="1">
      <c r="A119" s="12" t="s">
        <v>138</v>
      </c>
      <c r="B119" s="12" t="s">
        <v>10</v>
      </c>
      <c r="C119" s="12" t="s">
        <v>133</v>
      </c>
      <c r="D119" s="12" t="s">
        <v>134</v>
      </c>
      <c r="E119" s="12">
        <v>57</v>
      </c>
      <c r="F119" s="12">
        <f t="shared" si="9"/>
        <v>17.099999999999998</v>
      </c>
      <c r="G119" s="13">
        <v>73.27</v>
      </c>
      <c r="H119" s="14">
        <f t="shared" si="10"/>
        <v>29.308</v>
      </c>
      <c r="I119" s="14">
        <f t="shared" si="11"/>
        <v>46.408000000000001</v>
      </c>
      <c r="J119" s="4">
        <v>5</v>
      </c>
    </row>
    <row r="120" spans="1:10" s="1" customFormat="1" ht="25.9" customHeight="1">
      <c r="A120" s="12" t="s">
        <v>139</v>
      </c>
      <c r="B120" s="12" t="s">
        <v>10</v>
      </c>
      <c r="C120" s="12" t="s">
        <v>133</v>
      </c>
      <c r="D120" s="12" t="s">
        <v>134</v>
      </c>
      <c r="E120" s="12">
        <v>61</v>
      </c>
      <c r="F120" s="12">
        <f t="shared" si="9"/>
        <v>18.3</v>
      </c>
      <c r="G120" s="13">
        <v>70.13</v>
      </c>
      <c r="H120" s="14">
        <f t="shared" si="10"/>
        <v>28.052</v>
      </c>
      <c r="I120" s="14">
        <f t="shared" si="11"/>
        <v>46.352000000000004</v>
      </c>
      <c r="J120" s="4">
        <v>6</v>
      </c>
    </row>
    <row r="121" spans="1:10" s="1" customFormat="1" ht="25.9" customHeight="1">
      <c r="A121" s="12" t="s">
        <v>140</v>
      </c>
      <c r="B121" s="12" t="s">
        <v>14</v>
      </c>
      <c r="C121" s="12" t="s">
        <v>133</v>
      </c>
      <c r="D121" s="12" t="s">
        <v>134</v>
      </c>
      <c r="E121" s="12">
        <v>50</v>
      </c>
      <c r="F121" s="12">
        <f t="shared" si="9"/>
        <v>15</v>
      </c>
      <c r="G121" s="13">
        <v>77.67</v>
      </c>
      <c r="H121" s="14">
        <f t="shared" si="10"/>
        <v>31.068000000000001</v>
      </c>
      <c r="I121" s="14">
        <f t="shared" si="11"/>
        <v>46.067999999999998</v>
      </c>
      <c r="J121" s="4">
        <v>7</v>
      </c>
    </row>
    <row r="122" spans="1:10" s="1" customFormat="1" ht="25.9" customHeight="1">
      <c r="A122" s="12" t="s">
        <v>141</v>
      </c>
      <c r="B122" s="12" t="s">
        <v>10</v>
      </c>
      <c r="C122" s="12" t="s">
        <v>133</v>
      </c>
      <c r="D122" s="12" t="s">
        <v>134</v>
      </c>
      <c r="E122" s="12">
        <v>46</v>
      </c>
      <c r="F122" s="12">
        <f t="shared" si="9"/>
        <v>13.799999999999999</v>
      </c>
      <c r="G122" s="13">
        <v>76.8</v>
      </c>
      <c r="H122" s="14">
        <f t="shared" si="10"/>
        <v>30.72</v>
      </c>
      <c r="I122" s="14">
        <f t="shared" si="11"/>
        <v>44.519999999999996</v>
      </c>
      <c r="J122" s="4">
        <v>8</v>
      </c>
    </row>
    <row r="123" spans="1:10" s="1" customFormat="1" ht="25.9" customHeight="1">
      <c r="A123" s="12" t="s">
        <v>142</v>
      </c>
      <c r="B123" s="12" t="s">
        <v>14</v>
      </c>
      <c r="C123" s="12" t="s">
        <v>133</v>
      </c>
      <c r="D123" s="12" t="s">
        <v>134</v>
      </c>
      <c r="E123" s="12">
        <v>50</v>
      </c>
      <c r="F123" s="12">
        <f t="shared" si="9"/>
        <v>15</v>
      </c>
      <c r="G123" s="13">
        <v>67.73</v>
      </c>
      <c r="H123" s="14">
        <f t="shared" si="10"/>
        <v>27.092000000000002</v>
      </c>
      <c r="I123" s="14">
        <f t="shared" si="11"/>
        <v>42.091999999999999</v>
      </c>
      <c r="J123" s="4">
        <v>9</v>
      </c>
    </row>
    <row r="124" spans="1:10" s="1" customFormat="1" ht="25.9" customHeight="1">
      <c r="A124" s="12" t="s">
        <v>143</v>
      </c>
      <c r="B124" s="12" t="s">
        <v>10</v>
      </c>
      <c r="C124" s="12" t="s">
        <v>133</v>
      </c>
      <c r="D124" s="12" t="s">
        <v>134</v>
      </c>
      <c r="E124" s="12">
        <v>50</v>
      </c>
      <c r="F124" s="12">
        <f t="shared" si="9"/>
        <v>15</v>
      </c>
      <c r="G124" s="13">
        <v>67.73</v>
      </c>
      <c r="H124" s="14">
        <f t="shared" si="10"/>
        <v>27.092000000000002</v>
      </c>
      <c r="I124" s="14">
        <f t="shared" si="11"/>
        <v>42.091999999999999</v>
      </c>
      <c r="J124" s="4">
        <v>10</v>
      </c>
    </row>
    <row r="125" spans="1:10" s="1" customFormat="1" ht="25.9" customHeight="1">
      <c r="A125" s="12" t="s">
        <v>144</v>
      </c>
      <c r="B125" s="12" t="s">
        <v>10</v>
      </c>
      <c r="C125" s="12" t="s">
        <v>133</v>
      </c>
      <c r="D125" s="12" t="s">
        <v>134</v>
      </c>
      <c r="E125" s="12">
        <v>55</v>
      </c>
      <c r="F125" s="12">
        <f t="shared" si="9"/>
        <v>16.5</v>
      </c>
      <c r="G125" s="13">
        <v>63.33</v>
      </c>
      <c r="H125" s="14">
        <f t="shared" si="10"/>
        <v>25.332000000000001</v>
      </c>
      <c r="I125" s="14">
        <f t="shared" si="11"/>
        <v>41.832000000000001</v>
      </c>
      <c r="J125" s="4">
        <v>11</v>
      </c>
    </row>
    <row r="126" spans="1:10" s="1" customFormat="1" ht="25.9" customHeight="1">
      <c r="A126" s="12" t="s">
        <v>145</v>
      </c>
      <c r="B126" s="12" t="s">
        <v>14</v>
      </c>
      <c r="C126" s="12" t="s">
        <v>133</v>
      </c>
      <c r="D126" s="12" t="s">
        <v>134</v>
      </c>
      <c r="E126" s="12">
        <v>49</v>
      </c>
      <c r="F126" s="12">
        <f t="shared" si="9"/>
        <v>14.7</v>
      </c>
      <c r="G126" s="13">
        <v>64.400000000000006</v>
      </c>
      <c r="H126" s="14">
        <f t="shared" si="10"/>
        <v>25.760000000000005</v>
      </c>
      <c r="I126" s="14">
        <f t="shared" si="11"/>
        <v>40.460000000000008</v>
      </c>
      <c r="J126" s="4">
        <v>12</v>
      </c>
    </row>
    <row r="127" spans="1:10" s="1" customFormat="1" ht="25.9" customHeight="1">
      <c r="A127" s="12" t="s">
        <v>146</v>
      </c>
      <c r="B127" s="12" t="s">
        <v>14</v>
      </c>
      <c r="C127" s="12" t="s">
        <v>133</v>
      </c>
      <c r="D127" s="12" t="s">
        <v>134</v>
      </c>
      <c r="E127" s="12">
        <v>52</v>
      </c>
      <c r="F127" s="12">
        <f t="shared" si="9"/>
        <v>15.6</v>
      </c>
      <c r="G127" s="13">
        <v>61.07</v>
      </c>
      <c r="H127" s="14">
        <f t="shared" si="10"/>
        <v>24.428000000000001</v>
      </c>
      <c r="I127" s="14">
        <f t="shared" si="11"/>
        <v>40.027999999999999</v>
      </c>
      <c r="J127" s="4">
        <v>13</v>
      </c>
    </row>
    <row r="128" spans="1:10" s="1" customFormat="1" ht="25.9" customHeight="1">
      <c r="A128" s="12" t="s">
        <v>147</v>
      </c>
      <c r="B128" s="12" t="s">
        <v>14</v>
      </c>
      <c r="C128" s="12" t="s">
        <v>133</v>
      </c>
      <c r="D128" s="12" t="s">
        <v>134</v>
      </c>
      <c r="E128" s="12">
        <v>49</v>
      </c>
      <c r="F128" s="12">
        <f t="shared" si="9"/>
        <v>14.7</v>
      </c>
      <c r="G128" s="13">
        <v>63.07</v>
      </c>
      <c r="H128" s="14">
        <f t="shared" si="10"/>
        <v>25.228000000000002</v>
      </c>
      <c r="I128" s="14">
        <f t="shared" si="11"/>
        <v>39.927999999999997</v>
      </c>
      <c r="J128" s="4">
        <v>14</v>
      </c>
    </row>
    <row r="129" spans="1:10" s="1" customFormat="1" ht="25.9" customHeight="1">
      <c r="A129" s="12" t="s">
        <v>148</v>
      </c>
      <c r="B129" s="12" t="s">
        <v>10</v>
      </c>
      <c r="C129" s="12" t="s">
        <v>133</v>
      </c>
      <c r="D129" s="12" t="s">
        <v>134</v>
      </c>
      <c r="E129" s="12">
        <v>52</v>
      </c>
      <c r="F129" s="12">
        <f t="shared" si="9"/>
        <v>15.6</v>
      </c>
      <c r="G129" s="13">
        <v>60.2</v>
      </c>
      <c r="H129" s="14">
        <f t="shared" si="10"/>
        <v>24.080000000000002</v>
      </c>
      <c r="I129" s="14">
        <f t="shared" si="11"/>
        <v>39.68</v>
      </c>
      <c r="J129" s="4">
        <v>15</v>
      </c>
    </row>
    <row r="130" spans="1:10" s="1" customFormat="1" ht="25.9" customHeight="1">
      <c r="A130" s="12" t="s">
        <v>149</v>
      </c>
      <c r="B130" s="12" t="s">
        <v>10</v>
      </c>
      <c r="C130" s="12" t="s">
        <v>133</v>
      </c>
      <c r="D130" s="12" t="s">
        <v>134</v>
      </c>
      <c r="E130" s="12">
        <v>47</v>
      </c>
      <c r="F130" s="12">
        <f t="shared" si="9"/>
        <v>14.1</v>
      </c>
      <c r="G130" s="13">
        <v>61.27</v>
      </c>
      <c r="H130" s="14">
        <f t="shared" si="10"/>
        <v>24.508000000000003</v>
      </c>
      <c r="I130" s="14">
        <f t="shared" si="11"/>
        <v>38.608000000000004</v>
      </c>
      <c r="J130" s="4">
        <v>16</v>
      </c>
    </row>
    <row r="131" spans="1:10" s="1" customFormat="1" ht="25.9" customHeight="1">
      <c r="A131" s="12" t="s">
        <v>150</v>
      </c>
      <c r="B131" s="12" t="s">
        <v>14</v>
      </c>
      <c r="C131" s="12" t="s">
        <v>151</v>
      </c>
      <c r="D131" s="12" t="s">
        <v>152</v>
      </c>
      <c r="E131" s="12">
        <v>51</v>
      </c>
      <c r="F131" s="12">
        <f t="shared" si="9"/>
        <v>15.299999999999999</v>
      </c>
      <c r="G131" s="13">
        <v>78.400000000000006</v>
      </c>
      <c r="H131" s="14">
        <f t="shared" si="10"/>
        <v>31.360000000000003</v>
      </c>
      <c r="I131" s="14">
        <f t="shared" si="11"/>
        <v>46.660000000000004</v>
      </c>
      <c r="J131" s="4">
        <v>1</v>
      </c>
    </row>
    <row r="132" spans="1:10" s="1" customFormat="1" ht="25.9" customHeight="1">
      <c r="A132" s="12" t="s">
        <v>153</v>
      </c>
      <c r="B132" s="12" t="s">
        <v>10</v>
      </c>
      <c r="C132" s="12" t="s">
        <v>151</v>
      </c>
      <c r="D132" s="12" t="s">
        <v>152</v>
      </c>
      <c r="E132" s="12">
        <v>61</v>
      </c>
      <c r="F132" s="12">
        <f t="shared" si="9"/>
        <v>18.3</v>
      </c>
      <c r="G132" s="13">
        <v>63.73</v>
      </c>
      <c r="H132" s="14">
        <f t="shared" si="10"/>
        <v>25.492000000000001</v>
      </c>
      <c r="I132" s="14">
        <f t="shared" si="11"/>
        <v>43.792000000000002</v>
      </c>
      <c r="J132" s="4">
        <v>2</v>
      </c>
    </row>
    <row r="133" spans="1:10" s="1" customFormat="1" ht="25.9" customHeight="1">
      <c r="A133" s="12" t="s">
        <v>154</v>
      </c>
      <c r="B133" s="12" t="s">
        <v>10</v>
      </c>
      <c r="C133" s="12" t="s">
        <v>151</v>
      </c>
      <c r="D133" s="12" t="s">
        <v>152</v>
      </c>
      <c r="E133" s="12">
        <v>58</v>
      </c>
      <c r="F133" s="12">
        <f t="shared" si="9"/>
        <v>17.399999999999999</v>
      </c>
      <c r="G133" s="13">
        <v>64.069999999999993</v>
      </c>
      <c r="H133" s="14">
        <f t="shared" si="10"/>
        <v>25.628</v>
      </c>
      <c r="I133" s="14">
        <f t="shared" si="11"/>
        <v>43.027999999999999</v>
      </c>
      <c r="J133" s="4">
        <v>3</v>
      </c>
    </row>
    <row r="134" spans="1:10" s="1" customFormat="1" ht="25.9" customHeight="1">
      <c r="A134" s="12" t="s">
        <v>155</v>
      </c>
      <c r="B134" s="12" t="s">
        <v>10</v>
      </c>
      <c r="C134" s="12" t="s">
        <v>151</v>
      </c>
      <c r="D134" s="12" t="s">
        <v>152</v>
      </c>
      <c r="E134" s="12">
        <v>52</v>
      </c>
      <c r="F134" s="12">
        <f t="shared" si="9"/>
        <v>15.6</v>
      </c>
      <c r="G134" s="13">
        <v>68.53</v>
      </c>
      <c r="H134" s="14">
        <f t="shared" si="10"/>
        <v>27.412000000000003</v>
      </c>
      <c r="I134" s="14">
        <f t="shared" si="11"/>
        <v>43.012</v>
      </c>
      <c r="J134" s="4">
        <v>4</v>
      </c>
    </row>
    <row r="135" spans="1:10" s="1" customFormat="1" ht="25.9" customHeight="1">
      <c r="A135" s="12" t="s">
        <v>156</v>
      </c>
      <c r="B135" s="12" t="s">
        <v>10</v>
      </c>
      <c r="C135" s="12" t="s">
        <v>151</v>
      </c>
      <c r="D135" s="12" t="s">
        <v>152</v>
      </c>
      <c r="E135" s="12">
        <v>49</v>
      </c>
      <c r="F135" s="12">
        <f t="shared" si="9"/>
        <v>14.7</v>
      </c>
      <c r="G135" s="13">
        <v>70.47</v>
      </c>
      <c r="H135" s="14">
        <f t="shared" si="10"/>
        <v>28.188000000000002</v>
      </c>
      <c r="I135" s="14">
        <f t="shared" si="11"/>
        <v>42.888000000000005</v>
      </c>
      <c r="J135" s="4">
        <v>5</v>
      </c>
    </row>
    <row r="136" spans="1:10" s="1" customFormat="1" ht="25.9" customHeight="1">
      <c r="A136" s="12" t="s">
        <v>157</v>
      </c>
      <c r="B136" s="12" t="s">
        <v>14</v>
      </c>
      <c r="C136" s="12" t="s">
        <v>151</v>
      </c>
      <c r="D136" s="12" t="s">
        <v>152</v>
      </c>
      <c r="E136" s="12">
        <v>49</v>
      </c>
      <c r="F136" s="12">
        <f t="shared" si="9"/>
        <v>14.7</v>
      </c>
      <c r="G136" s="13">
        <v>68.8</v>
      </c>
      <c r="H136" s="14">
        <f t="shared" si="10"/>
        <v>27.52</v>
      </c>
      <c r="I136" s="14">
        <f t="shared" si="11"/>
        <v>42.22</v>
      </c>
      <c r="J136" s="4">
        <v>6</v>
      </c>
    </row>
    <row r="137" spans="1:10" s="1" customFormat="1" ht="25.9" customHeight="1">
      <c r="A137" s="12" t="s">
        <v>158</v>
      </c>
      <c r="B137" s="12" t="s">
        <v>10</v>
      </c>
      <c r="C137" s="12" t="s">
        <v>151</v>
      </c>
      <c r="D137" s="12" t="s">
        <v>152</v>
      </c>
      <c r="E137" s="12">
        <v>58</v>
      </c>
      <c r="F137" s="12">
        <f t="shared" si="9"/>
        <v>17.399999999999999</v>
      </c>
      <c r="G137" s="13">
        <v>61.53</v>
      </c>
      <c r="H137" s="14">
        <f t="shared" si="10"/>
        <v>24.612000000000002</v>
      </c>
      <c r="I137" s="14">
        <f t="shared" si="11"/>
        <v>42.012</v>
      </c>
      <c r="J137" s="4">
        <v>7</v>
      </c>
    </row>
    <row r="138" spans="1:10" s="1" customFormat="1" ht="25.9" customHeight="1">
      <c r="A138" s="12" t="s">
        <v>159</v>
      </c>
      <c r="B138" s="12" t="s">
        <v>14</v>
      </c>
      <c r="C138" s="12" t="s">
        <v>151</v>
      </c>
      <c r="D138" s="12" t="s">
        <v>152</v>
      </c>
      <c r="E138" s="12">
        <v>49</v>
      </c>
      <c r="F138" s="12">
        <f t="shared" si="9"/>
        <v>14.7</v>
      </c>
      <c r="G138" s="13">
        <v>66.599999999999994</v>
      </c>
      <c r="H138" s="14">
        <f t="shared" si="10"/>
        <v>26.64</v>
      </c>
      <c r="I138" s="14">
        <f t="shared" si="11"/>
        <v>41.34</v>
      </c>
      <c r="J138" s="4">
        <v>8</v>
      </c>
    </row>
    <row r="139" spans="1:10" s="1" customFormat="1" ht="25.9" customHeight="1">
      <c r="A139" s="12" t="s">
        <v>160</v>
      </c>
      <c r="B139" s="12" t="s">
        <v>14</v>
      </c>
      <c r="C139" s="12" t="s">
        <v>151</v>
      </c>
      <c r="D139" s="12" t="s">
        <v>152</v>
      </c>
      <c r="E139" s="12">
        <v>40</v>
      </c>
      <c r="F139" s="12">
        <f t="shared" si="9"/>
        <v>12</v>
      </c>
      <c r="G139" s="13">
        <v>60.13</v>
      </c>
      <c r="H139" s="14">
        <f t="shared" si="10"/>
        <v>24.052000000000003</v>
      </c>
      <c r="I139" s="14">
        <f t="shared" si="11"/>
        <v>36.052000000000007</v>
      </c>
      <c r="J139" s="4">
        <v>9</v>
      </c>
    </row>
    <row r="140" spans="1:10" s="1" customFormat="1" ht="25.9" customHeight="1">
      <c r="A140" s="12" t="s">
        <v>161</v>
      </c>
      <c r="B140" s="12" t="s">
        <v>10</v>
      </c>
      <c r="C140" s="12" t="s">
        <v>162</v>
      </c>
      <c r="D140" s="12" t="s">
        <v>163</v>
      </c>
      <c r="E140" s="12">
        <v>45</v>
      </c>
      <c r="F140" s="12">
        <f t="shared" si="9"/>
        <v>13.5</v>
      </c>
      <c r="G140" s="13">
        <v>95.8</v>
      </c>
      <c r="H140" s="14">
        <f t="shared" si="10"/>
        <v>38.32</v>
      </c>
      <c r="I140" s="14">
        <f t="shared" si="11"/>
        <v>51.82</v>
      </c>
      <c r="J140" s="4">
        <v>1</v>
      </c>
    </row>
    <row r="141" spans="1:10" s="1" customFormat="1" ht="25.9" customHeight="1">
      <c r="A141" s="12" t="s">
        <v>164</v>
      </c>
      <c r="B141" s="12" t="s">
        <v>10</v>
      </c>
      <c r="C141" s="12" t="s">
        <v>162</v>
      </c>
      <c r="D141" s="12" t="s">
        <v>163</v>
      </c>
      <c r="E141" s="12">
        <v>66</v>
      </c>
      <c r="F141" s="12">
        <f t="shared" si="9"/>
        <v>19.8</v>
      </c>
      <c r="G141" s="13">
        <v>68</v>
      </c>
      <c r="H141" s="14">
        <f t="shared" si="10"/>
        <v>27.200000000000003</v>
      </c>
      <c r="I141" s="14">
        <f t="shared" si="11"/>
        <v>47</v>
      </c>
      <c r="J141" s="4">
        <v>2</v>
      </c>
    </row>
    <row r="142" spans="1:10" s="1" customFormat="1" ht="25.9" customHeight="1">
      <c r="A142" s="12" t="s">
        <v>165</v>
      </c>
      <c r="B142" s="12" t="s">
        <v>10</v>
      </c>
      <c r="C142" s="12" t="s">
        <v>162</v>
      </c>
      <c r="D142" s="12" t="s">
        <v>163</v>
      </c>
      <c r="E142" s="12">
        <v>56</v>
      </c>
      <c r="F142" s="12">
        <f t="shared" si="9"/>
        <v>16.8</v>
      </c>
      <c r="G142" s="13">
        <v>74.599999999999994</v>
      </c>
      <c r="H142" s="14">
        <f t="shared" si="10"/>
        <v>29.84</v>
      </c>
      <c r="I142" s="14">
        <f t="shared" si="11"/>
        <v>46.64</v>
      </c>
      <c r="J142" s="4">
        <v>3</v>
      </c>
    </row>
    <row r="143" spans="1:10" s="1" customFormat="1" ht="25.9" customHeight="1">
      <c r="A143" s="12" t="s">
        <v>166</v>
      </c>
      <c r="B143" s="12" t="s">
        <v>14</v>
      </c>
      <c r="C143" s="12" t="s">
        <v>162</v>
      </c>
      <c r="D143" s="12" t="s">
        <v>163</v>
      </c>
      <c r="E143" s="12">
        <v>58</v>
      </c>
      <c r="F143" s="12">
        <f t="shared" si="9"/>
        <v>17.399999999999999</v>
      </c>
      <c r="G143" s="13">
        <v>72.53</v>
      </c>
      <c r="H143" s="14">
        <f t="shared" si="10"/>
        <v>29.012</v>
      </c>
      <c r="I143" s="14">
        <f t="shared" si="11"/>
        <v>46.411999999999999</v>
      </c>
      <c r="J143" s="4">
        <v>4</v>
      </c>
    </row>
    <row r="144" spans="1:10" s="1" customFormat="1" ht="25.9" customHeight="1">
      <c r="A144" s="12" t="s">
        <v>167</v>
      </c>
      <c r="B144" s="12" t="s">
        <v>10</v>
      </c>
      <c r="C144" s="12" t="s">
        <v>162</v>
      </c>
      <c r="D144" s="12" t="s">
        <v>163</v>
      </c>
      <c r="E144" s="12">
        <v>64</v>
      </c>
      <c r="F144" s="12">
        <f t="shared" si="9"/>
        <v>19.2</v>
      </c>
      <c r="G144" s="13">
        <v>66.33</v>
      </c>
      <c r="H144" s="14">
        <f t="shared" si="10"/>
        <v>26.532</v>
      </c>
      <c r="I144" s="14">
        <f t="shared" si="11"/>
        <v>45.731999999999999</v>
      </c>
      <c r="J144" s="4">
        <v>5</v>
      </c>
    </row>
    <row r="145" spans="1:10" s="1" customFormat="1" ht="25.9" customHeight="1">
      <c r="A145" s="12" t="s">
        <v>168</v>
      </c>
      <c r="B145" s="12" t="s">
        <v>10</v>
      </c>
      <c r="C145" s="12" t="s">
        <v>162</v>
      </c>
      <c r="D145" s="12" t="s">
        <v>163</v>
      </c>
      <c r="E145" s="12">
        <v>47</v>
      </c>
      <c r="F145" s="12">
        <f t="shared" si="9"/>
        <v>14.1</v>
      </c>
      <c r="G145" s="13">
        <v>78.599999999999994</v>
      </c>
      <c r="H145" s="14">
        <f t="shared" si="10"/>
        <v>31.439999999999998</v>
      </c>
      <c r="I145" s="14">
        <f t="shared" si="11"/>
        <v>45.54</v>
      </c>
      <c r="J145" s="4">
        <v>6</v>
      </c>
    </row>
    <row r="146" spans="1:10" ht="25.9" customHeight="1">
      <c r="A146" s="12" t="s">
        <v>169</v>
      </c>
      <c r="B146" s="12" t="s">
        <v>14</v>
      </c>
      <c r="C146" s="12" t="s">
        <v>162</v>
      </c>
      <c r="D146" s="12" t="s">
        <v>163</v>
      </c>
      <c r="E146" s="12">
        <v>48</v>
      </c>
      <c r="F146" s="12">
        <f t="shared" si="9"/>
        <v>14.399999999999999</v>
      </c>
      <c r="G146" s="13">
        <v>72.33</v>
      </c>
      <c r="H146" s="14">
        <f t="shared" si="10"/>
        <v>28.932000000000002</v>
      </c>
      <c r="I146" s="14">
        <f t="shared" si="11"/>
        <v>43.332000000000001</v>
      </c>
      <c r="J146" s="4">
        <v>7</v>
      </c>
    </row>
    <row r="147" spans="1:10" s="1" customFormat="1" ht="25.9" customHeight="1">
      <c r="A147" s="12" t="s">
        <v>170</v>
      </c>
      <c r="B147" s="12" t="s">
        <v>10</v>
      </c>
      <c r="C147" s="12" t="s">
        <v>162</v>
      </c>
      <c r="D147" s="12" t="s">
        <v>163</v>
      </c>
      <c r="E147" s="12">
        <v>54</v>
      </c>
      <c r="F147" s="12">
        <f t="shared" si="9"/>
        <v>16.2</v>
      </c>
      <c r="G147" s="13">
        <v>67.73</v>
      </c>
      <c r="H147" s="14">
        <f t="shared" si="10"/>
        <v>27.092000000000002</v>
      </c>
      <c r="I147" s="14">
        <f t="shared" si="11"/>
        <v>43.292000000000002</v>
      </c>
      <c r="J147" s="4">
        <v>8</v>
      </c>
    </row>
    <row r="148" spans="1:10" s="1" customFormat="1" ht="25.9" customHeight="1">
      <c r="A148" s="12" t="s">
        <v>171</v>
      </c>
      <c r="B148" s="12" t="s">
        <v>14</v>
      </c>
      <c r="C148" s="12" t="s">
        <v>162</v>
      </c>
      <c r="D148" s="12" t="s">
        <v>163</v>
      </c>
      <c r="E148" s="12">
        <v>53</v>
      </c>
      <c r="F148" s="12">
        <f t="shared" si="9"/>
        <v>15.899999999999999</v>
      </c>
      <c r="G148" s="13">
        <v>67.069999999999993</v>
      </c>
      <c r="H148" s="14">
        <f t="shared" si="10"/>
        <v>26.827999999999999</v>
      </c>
      <c r="I148" s="14">
        <f t="shared" si="11"/>
        <v>42.727999999999994</v>
      </c>
      <c r="J148" s="4">
        <v>9</v>
      </c>
    </row>
    <row r="149" spans="1:10" s="1" customFormat="1" ht="25.9" customHeight="1">
      <c r="A149" s="12" t="s">
        <v>172</v>
      </c>
      <c r="B149" s="12" t="s">
        <v>14</v>
      </c>
      <c r="C149" s="12" t="s">
        <v>162</v>
      </c>
      <c r="D149" s="12" t="s">
        <v>163</v>
      </c>
      <c r="E149" s="12">
        <v>40</v>
      </c>
      <c r="F149" s="12">
        <f t="shared" si="9"/>
        <v>12</v>
      </c>
      <c r="G149" s="13">
        <v>73.33</v>
      </c>
      <c r="H149" s="14">
        <f t="shared" si="10"/>
        <v>29.332000000000001</v>
      </c>
      <c r="I149" s="14">
        <f t="shared" si="11"/>
        <v>41.332000000000001</v>
      </c>
      <c r="J149" s="4">
        <v>10</v>
      </c>
    </row>
    <row r="150" spans="1:10" s="1" customFormat="1" ht="25.9" customHeight="1">
      <c r="A150" s="12" t="s">
        <v>173</v>
      </c>
      <c r="B150" s="12" t="s">
        <v>14</v>
      </c>
      <c r="C150" s="12" t="s">
        <v>162</v>
      </c>
      <c r="D150" s="12" t="s">
        <v>163</v>
      </c>
      <c r="E150" s="12">
        <v>49</v>
      </c>
      <c r="F150" s="12">
        <f t="shared" si="9"/>
        <v>14.7</v>
      </c>
      <c r="G150" s="13">
        <v>60.87</v>
      </c>
      <c r="H150" s="14">
        <f t="shared" si="10"/>
        <v>24.347999999999999</v>
      </c>
      <c r="I150" s="14">
        <f t="shared" si="11"/>
        <v>39.048000000000002</v>
      </c>
      <c r="J150" s="4">
        <v>11</v>
      </c>
    </row>
    <row r="151" spans="1:10" s="1" customFormat="1" ht="25.9" customHeight="1">
      <c r="A151" s="12" t="s">
        <v>174</v>
      </c>
      <c r="B151" s="12" t="s">
        <v>14</v>
      </c>
      <c r="C151" s="12" t="s">
        <v>162</v>
      </c>
      <c r="D151" s="12" t="s">
        <v>163</v>
      </c>
      <c r="E151" s="12">
        <v>40</v>
      </c>
      <c r="F151" s="12">
        <f t="shared" si="9"/>
        <v>12</v>
      </c>
      <c r="G151" s="13">
        <v>60.2</v>
      </c>
      <c r="H151" s="14">
        <f t="shared" si="10"/>
        <v>24.080000000000002</v>
      </c>
      <c r="I151" s="14">
        <f t="shared" si="11"/>
        <v>36.08</v>
      </c>
      <c r="J151" s="4">
        <v>12</v>
      </c>
    </row>
    <row r="152" spans="1:10" s="1" customFormat="1" ht="25.9" customHeight="1">
      <c r="A152" s="12" t="s">
        <v>175</v>
      </c>
      <c r="B152" s="12" t="s">
        <v>14</v>
      </c>
      <c r="C152" s="12" t="s">
        <v>176</v>
      </c>
      <c r="D152" s="12" t="s">
        <v>177</v>
      </c>
      <c r="E152" s="12">
        <v>63</v>
      </c>
      <c r="F152" s="12">
        <f t="shared" si="9"/>
        <v>18.899999999999999</v>
      </c>
      <c r="G152" s="13">
        <v>85.47</v>
      </c>
      <c r="H152" s="14">
        <f t="shared" si="10"/>
        <v>34.188000000000002</v>
      </c>
      <c r="I152" s="14">
        <f t="shared" si="11"/>
        <v>53.088000000000001</v>
      </c>
      <c r="J152" s="4">
        <v>1</v>
      </c>
    </row>
    <row r="153" spans="1:10" s="1" customFormat="1" ht="25.9" customHeight="1">
      <c r="A153" s="12" t="s">
        <v>178</v>
      </c>
      <c r="B153" s="12" t="s">
        <v>10</v>
      </c>
      <c r="C153" s="12" t="s">
        <v>176</v>
      </c>
      <c r="D153" s="12" t="s">
        <v>177</v>
      </c>
      <c r="E153" s="12">
        <v>56</v>
      </c>
      <c r="F153" s="12">
        <f t="shared" si="9"/>
        <v>16.8</v>
      </c>
      <c r="G153" s="13">
        <v>82.8</v>
      </c>
      <c r="H153" s="14">
        <f t="shared" si="10"/>
        <v>33.119999999999997</v>
      </c>
      <c r="I153" s="14">
        <f t="shared" si="11"/>
        <v>49.92</v>
      </c>
      <c r="J153" s="4">
        <v>2</v>
      </c>
    </row>
    <row r="154" spans="1:10" s="1" customFormat="1" ht="25.9" customHeight="1">
      <c r="A154" s="12" t="s">
        <v>179</v>
      </c>
      <c r="B154" s="12" t="s">
        <v>10</v>
      </c>
      <c r="C154" s="12" t="s">
        <v>176</v>
      </c>
      <c r="D154" s="12" t="s">
        <v>177</v>
      </c>
      <c r="E154" s="12">
        <v>58</v>
      </c>
      <c r="F154" s="12">
        <f t="shared" si="9"/>
        <v>17.399999999999999</v>
      </c>
      <c r="G154" s="13">
        <v>77.67</v>
      </c>
      <c r="H154" s="14">
        <f t="shared" si="10"/>
        <v>31.068000000000001</v>
      </c>
      <c r="I154" s="14">
        <f t="shared" si="11"/>
        <v>48.468000000000004</v>
      </c>
      <c r="J154" s="4">
        <v>3</v>
      </c>
    </row>
    <row r="155" spans="1:10" s="1" customFormat="1" ht="25.9" customHeight="1">
      <c r="A155" s="12" t="s">
        <v>180</v>
      </c>
      <c r="B155" s="12" t="s">
        <v>10</v>
      </c>
      <c r="C155" s="12" t="s">
        <v>176</v>
      </c>
      <c r="D155" s="12" t="s">
        <v>177</v>
      </c>
      <c r="E155" s="12">
        <v>51</v>
      </c>
      <c r="F155" s="12">
        <f t="shared" si="9"/>
        <v>15.299999999999999</v>
      </c>
      <c r="G155" s="13">
        <v>75.87</v>
      </c>
      <c r="H155" s="14">
        <f t="shared" si="10"/>
        <v>30.348000000000003</v>
      </c>
      <c r="I155" s="14">
        <f t="shared" si="11"/>
        <v>45.648000000000003</v>
      </c>
      <c r="J155" s="4">
        <v>4</v>
      </c>
    </row>
    <row r="156" spans="1:10" ht="26.1" customHeight="1">
      <c r="A156" s="12" t="s">
        <v>181</v>
      </c>
      <c r="B156" s="12" t="s">
        <v>14</v>
      </c>
      <c r="C156" s="12" t="s">
        <v>176</v>
      </c>
      <c r="D156" s="12" t="s">
        <v>177</v>
      </c>
      <c r="E156" s="12">
        <v>45</v>
      </c>
      <c r="F156" s="12">
        <f t="shared" si="9"/>
        <v>13.5</v>
      </c>
      <c r="G156" s="13">
        <v>79.8</v>
      </c>
      <c r="H156" s="14">
        <f t="shared" si="10"/>
        <v>31.92</v>
      </c>
      <c r="I156" s="14">
        <f t="shared" si="11"/>
        <v>45.42</v>
      </c>
      <c r="J156" s="4">
        <v>5</v>
      </c>
    </row>
    <row r="157" spans="1:10" ht="26.1" customHeight="1">
      <c r="A157" s="12" t="s">
        <v>182</v>
      </c>
      <c r="B157" s="12" t="s">
        <v>10</v>
      </c>
      <c r="C157" s="12" t="s">
        <v>176</v>
      </c>
      <c r="D157" s="12" t="s">
        <v>177</v>
      </c>
      <c r="E157" s="12">
        <v>55</v>
      </c>
      <c r="F157" s="12">
        <f t="shared" si="9"/>
        <v>16.5</v>
      </c>
      <c r="G157" s="13">
        <v>71.2</v>
      </c>
      <c r="H157" s="14">
        <f t="shared" si="10"/>
        <v>28.480000000000004</v>
      </c>
      <c r="I157" s="14">
        <f t="shared" si="11"/>
        <v>44.980000000000004</v>
      </c>
      <c r="J157" s="4">
        <v>6</v>
      </c>
    </row>
    <row r="158" spans="1:10" ht="26.1" customHeight="1">
      <c r="A158" s="12" t="s">
        <v>183</v>
      </c>
      <c r="B158" s="12" t="s">
        <v>10</v>
      </c>
      <c r="C158" s="12" t="s">
        <v>176</v>
      </c>
      <c r="D158" s="12" t="s">
        <v>177</v>
      </c>
      <c r="E158" s="12">
        <v>55</v>
      </c>
      <c r="F158" s="12">
        <f t="shared" si="9"/>
        <v>16.5</v>
      </c>
      <c r="G158" s="13">
        <v>69.27</v>
      </c>
      <c r="H158" s="14">
        <f t="shared" si="10"/>
        <v>27.707999999999998</v>
      </c>
      <c r="I158" s="14">
        <f t="shared" si="11"/>
        <v>44.207999999999998</v>
      </c>
      <c r="J158" s="4">
        <v>7</v>
      </c>
    </row>
    <row r="159" spans="1:10" ht="26.1" customHeight="1">
      <c r="A159" s="12" t="s">
        <v>184</v>
      </c>
      <c r="B159" s="12" t="s">
        <v>10</v>
      </c>
      <c r="C159" s="12" t="s">
        <v>176</v>
      </c>
      <c r="D159" s="12" t="s">
        <v>177</v>
      </c>
      <c r="E159" s="12">
        <v>55</v>
      </c>
      <c r="F159" s="12">
        <f t="shared" si="9"/>
        <v>16.5</v>
      </c>
      <c r="G159" s="13">
        <v>68</v>
      </c>
      <c r="H159" s="14">
        <f t="shared" si="10"/>
        <v>27.200000000000003</v>
      </c>
      <c r="I159" s="14">
        <f t="shared" si="11"/>
        <v>43.7</v>
      </c>
      <c r="J159" s="4">
        <v>8</v>
      </c>
    </row>
    <row r="160" spans="1:10" ht="26.1" customHeight="1">
      <c r="A160" s="12" t="s">
        <v>185</v>
      </c>
      <c r="B160" s="12" t="s">
        <v>14</v>
      </c>
      <c r="C160" s="12" t="s">
        <v>176</v>
      </c>
      <c r="D160" s="12" t="s">
        <v>177</v>
      </c>
      <c r="E160" s="12">
        <v>52</v>
      </c>
      <c r="F160" s="12">
        <f t="shared" si="9"/>
        <v>15.6</v>
      </c>
      <c r="G160" s="13">
        <v>69.8</v>
      </c>
      <c r="H160" s="14">
        <f t="shared" si="10"/>
        <v>27.92</v>
      </c>
      <c r="I160" s="14">
        <f t="shared" si="11"/>
        <v>43.52</v>
      </c>
      <c r="J160" s="4">
        <v>9</v>
      </c>
    </row>
    <row r="161" spans="1:10" ht="26.1" customHeight="1">
      <c r="A161" s="12" t="s">
        <v>186</v>
      </c>
      <c r="B161" s="12" t="s">
        <v>14</v>
      </c>
      <c r="C161" s="12" t="s">
        <v>176</v>
      </c>
      <c r="D161" s="12" t="s">
        <v>177</v>
      </c>
      <c r="E161" s="12">
        <v>54</v>
      </c>
      <c r="F161" s="12">
        <f t="shared" si="9"/>
        <v>16.2</v>
      </c>
      <c r="G161" s="13">
        <v>66.33</v>
      </c>
      <c r="H161" s="14">
        <f t="shared" si="10"/>
        <v>26.532</v>
      </c>
      <c r="I161" s="14">
        <f t="shared" si="11"/>
        <v>42.731999999999999</v>
      </c>
      <c r="J161" s="4">
        <v>10</v>
      </c>
    </row>
    <row r="162" spans="1:10" ht="26.1" customHeight="1">
      <c r="A162" s="12" t="s">
        <v>187</v>
      </c>
      <c r="B162" s="12" t="s">
        <v>10</v>
      </c>
      <c r="C162" s="12" t="s">
        <v>176</v>
      </c>
      <c r="D162" s="12" t="s">
        <v>177</v>
      </c>
      <c r="E162" s="12">
        <v>60</v>
      </c>
      <c r="F162" s="12">
        <f t="shared" si="9"/>
        <v>18</v>
      </c>
      <c r="G162" s="13">
        <v>61.6</v>
      </c>
      <c r="H162" s="14">
        <f t="shared" si="10"/>
        <v>24.64</v>
      </c>
      <c r="I162" s="14">
        <f t="shared" si="11"/>
        <v>42.64</v>
      </c>
      <c r="J162" s="4">
        <v>11</v>
      </c>
    </row>
    <row r="163" spans="1:10" ht="26.1" customHeight="1">
      <c r="A163" s="12" t="s">
        <v>188</v>
      </c>
      <c r="B163" s="12" t="s">
        <v>14</v>
      </c>
      <c r="C163" s="12" t="s">
        <v>176</v>
      </c>
      <c r="D163" s="12" t="s">
        <v>177</v>
      </c>
      <c r="E163" s="12">
        <v>51</v>
      </c>
      <c r="F163" s="12">
        <f t="shared" si="9"/>
        <v>15.299999999999999</v>
      </c>
      <c r="G163" s="13">
        <v>66.73</v>
      </c>
      <c r="H163" s="14">
        <f t="shared" si="10"/>
        <v>26.692000000000004</v>
      </c>
      <c r="I163" s="14">
        <f t="shared" si="11"/>
        <v>41.992000000000004</v>
      </c>
      <c r="J163" s="4">
        <v>12</v>
      </c>
    </row>
    <row r="164" spans="1:10" ht="26.1" customHeight="1">
      <c r="A164" s="12" t="s">
        <v>189</v>
      </c>
      <c r="B164" s="12" t="s">
        <v>10</v>
      </c>
      <c r="C164" s="12" t="s">
        <v>176</v>
      </c>
      <c r="D164" s="12" t="s">
        <v>177</v>
      </c>
      <c r="E164" s="12">
        <v>52</v>
      </c>
      <c r="F164" s="12">
        <f t="shared" si="9"/>
        <v>15.6</v>
      </c>
      <c r="G164" s="13">
        <v>65.33</v>
      </c>
      <c r="H164" s="14">
        <f t="shared" si="10"/>
        <v>26.132000000000001</v>
      </c>
      <c r="I164" s="14">
        <f t="shared" si="11"/>
        <v>41.731999999999999</v>
      </c>
      <c r="J164" s="4">
        <v>13</v>
      </c>
    </row>
    <row r="165" spans="1:10" ht="26.1" customHeight="1">
      <c r="A165" s="12" t="s">
        <v>190</v>
      </c>
      <c r="B165" s="12" t="s">
        <v>14</v>
      </c>
      <c r="C165" s="12" t="s">
        <v>176</v>
      </c>
      <c r="D165" s="12" t="s">
        <v>177</v>
      </c>
      <c r="E165" s="12">
        <v>54</v>
      </c>
      <c r="F165" s="12">
        <f>E165*0.3</f>
        <v>16.2</v>
      </c>
      <c r="G165" s="13">
        <v>61.13</v>
      </c>
      <c r="H165" s="14">
        <f>G165*0.4</f>
        <v>24.452000000000002</v>
      </c>
      <c r="I165" s="14">
        <f>F165+H165</f>
        <v>40.652000000000001</v>
      </c>
      <c r="J165" s="4">
        <v>14</v>
      </c>
    </row>
    <row r="166" spans="1:10" ht="26.1" customHeight="1">
      <c r="A166" s="12" t="s">
        <v>197</v>
      </c>
      <c r="B166" s="12" t="s">
        <v>10</v>
      </c>
      <c r="C166" s="12" t="s">
        <v>176</v>
      </c>
      <c r="D166" s="12" t="s">
        <v>177</v>
      </c>
      <c r="E166" s="12">
        <v>36</v>
      </c>
      <c r="F166" s="12">
        <f>E166*0.3</f>
        <v>10.799999999999999</v>
      </c>
      <c r="G166" s="13">
        <v>74.069999999999993</v>
      </c>
      <c r="H166" s="14">
        <f>G166*0.4</f>
        <v>29.628</v>
      </c>
      <c r="I166" s="14">
        <f>F166+H166</f>
        <v>40.427999999999997</v>
      </c>
      <c r="J166" s="4">
        <v>15</v>
      </c>
    </row>
    <row r="167" spans="1:10" ht="26.1" customHeight="1">
      <c r="A167" s="12" t="s">
        <v>191</v>
      </c>
      <c r="B167" s="12" t="s">
        <v>14</v>
      </c>
      <c r="C167" s="12" t="s">
        <v>176</v>
      </c>
      <c r="D167" s="12" t="s">
        <v>177</v>
      </c>
      <c r="E167" s="12">
        <v>46</v>
      </c>
      <c r="F167" s="12">
        <f>E167*0.3</f>
        <v>13.799999999999999</v>
      </c>
      <c r="G167" s="13">
        <v>60</v>
      </c>
      <c r="H167" s="14">
        <f>G167*0.4</f>
        <v>24</v>
      </c>
      <c r="I167" s="14">
        <f>F167+H167</f>
        <v>37.799999999999997</v>
      </c>
      <c r="J167" s="4">
        <v>16</v>
      </c>
    </row>
  </sheetData>
  <sortState ref="A164:K179">
    <sortCondition descending="1" ref="I164:I179"/>
  </sortState>
  <mergeCells count="1">
    <mergeCell ref="A1:J1"/>
  </mergeCells>
  <phoneticPr fontId="3" type="noConversion"/>
  <pageMargins left="0.42" right="0.23622047244094491" top="0.74803149606299213" bottom="0.4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wxyzzb</cp:lastModifiedBy>
  <cp:lastPrinted>2020-08-14T06:23:58Z</cp:lastPrinted>
  <dcterms:created xsi:type="dcterms:W3CDTF">2020-08-03T20:45:00Z</dcterms:created>
  <dcterms:modified xsi:type="dcterms:W3CDTF">2020-08-14T08:28:00Z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