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456"/>
  </bookViews>
  <sheets>
    <sheet name="成绩表" sheetId="4" r:id="rId1"/>
  </sheets>
  <definedNames>
    <definedName name="_xlnm._FilterDatabase" localSheetId="0" hidden="1">成绩表!$A$2:$L$2</definedName>
  </definedNames>
  <calcPr calcId="125725"/>
</workbook>
</file>

<file path=xl/calcChain.xml><?xml version="1.0" encoding="utf-8"?>
<calcChain xmlns="http://schemas.openxmlformats.org/spreadsheetml/2006/main">
  <c r="J3" i="4"/>
  <c r="J4"/>
  <c r="J14"/>
  <c r="J5"/>
  <c r="J15"/>
  <c r="J7"/>
  <c r="J9"/>
  <c r="J10"/>
  <c r="J12"/>
  <c r="J11"/>
  <c r="J8"/>
  <c r="J13"/>
  <c r="J17"/>
  <c r="J16"/>
  <c r="J18"/>
  <c r="J19"/>
  <c r="J21"/>
  <c r="J20"/>
  <c r="J22"/>
  <c r="J24"/>
  <c r="J26"/>
  <c r="J23"/>
  <c r="J25"/>
  <c r="J27"/>
  <c r="J28"/>
  <c r="J29"/>
  <c r="J32"/>
  <c r="J30"/>
  <c r="J31"/>
  <c r="J34"/>
  <c r="J33"/>
  <c r="J36"/>
  <c r="J35"/>
  <c r="J37"/>
  <c r="J38"/>
  <c r="J42"/>
  <c r="J39"/>
  <c r="J40"/>
  <c r="J41"/>
  <c r="J44"/>
  <c r="J45"/>
  <c r="J43"/>
  <c r="J46"/>
  <c r="J47"/>
  <c r="J48"/>
  <c r="J50"/>
  <c r="J49"/>
  <c r="J51"/>
  <c r="J52"/>
  <c r="J53"/>
  <c r="J54"/>
  <c r="J55"/>
  <c r="J56"/>
  <c r="J57"/>
  <c r="J59"/>
  <c r="J58"/>
  <c r="J60"/>
  <c r="J61"/>
  <c r="J62"/>
  <c r="J63"/>
  <c r="J65"/>
  <c r="J68"/>
  <c r="J67"/>
  <c r="J66"/>
  <c r="J64"/>
  <c r="J69"/>
  <c r="J70"/>
  <c r="J71"/>
  <c r="J72"/>
  <c r="J73"/>
  <c r="J75"/>
  <c r="J74"/>
  <c r="J76"/>
  <c r="J79"/>
  <c r="J77"/>
  <c r="J80"/>
  <c r="J78"/>
  <c r="J81"/>
  <c r="J6"/>
  <c r="H41"/>
  <c r="F41"/>
  <c r="H81"/>
  <c r="F81"/>
  <c r="H78"/>
  <c r="F78"/>
  <c r="H80"/>
  <c r="F80"/>
  <c r="H77"/>
  <c r="F77"/>
  <c r="H79"/>
  <c r="F79"/>
  <c r="H76"/>
  <c r="F76"/>
  <c r="H74"/>
  <c r="F74"/>
  <c r="H75"/>
  <c r="F75"/>
  <c r="H73"/>
  <c r="F73"/>
  <c r="H72"/>
  <c r="F72"/>
  <c r="H71"/>
  <c r="F71"/>
  <c r="H70"/>
  <c r="F70"/>
  <c r="H69"/>
  <c r="F69"/>
  <c r="H64"/>
  <c r="F64"/>
  <c r="H66"/>
  <c r="F66"/>
  <c r="H67"/>
  <c r="F67"/>
  <c r="H68"/>
  <c r="F68"/>
  <c r="H65"/>
  <c r="F65"/>
  <c r="H63"/>
  <c r="F63"/>
  <c r="H62"/>
  <c r="F62"/>
  <c r="H61"/>
  <c r="F61"/>
  <c r="H60"/>
  <c r="F60"/>
  <c r="H58"/>
  <c r="F58"/>
  <c r="H59"/>
  <c r="F59"/>
  <c r="H57"/>
  <c r="F57"/>
  <c r="H56"/>
  <c r="F56"/>
  <c r="H55"/>
  <c r="F55"/>
  <c r="H54"/>
  <c r="F54"/>
  <c r="H53"/>
  <c r="F53"/>
  <c r="H52"/>
  <c r="F52"/>
  <c r="H51"/>
  <c r="F51"/>
  <c r="H49"/>
  <c r="F49"/>
  <c r="H50"/>
  <c r="F50"/>
  <c r="H48"/>
  <c r="F48"/>
  <c r="H47"/>
  <c r="F47"/>
  <c r="H46"/>
  <c r="F46"/>
  <c r="H43"/>
  <c r="F43"/>
  <c r="H45"/>
  <c r="F45"/>
  <c r="H44"/>
  <c r="F44"/>
  <c r="H40"/>
  <c r="F40"/>
  <c r="H39"/>
  <c r="F39"/>
  <c r="H42"/>
  <c r="F42"/>
  <c r="H38"/>
  <c r="F38"/>
  <c r="H37"/>
  <c r="F37"/>
  <c r="H35"/>
  <c r="F35"/>
  <c r="H36"/>
  <c r="F36"/>
  <c r="H33"/>
  <c r="F33"/>
  <c r="H34"/>
  <c r="F34"/>
  <c r="H31"/>
  <c r="F31"/>
  <c r="H30"/>
  <c r="F30"/>
  <c r="H32"/>
  <c r="F32"/>
  <c r="H29"/>
  <c r="F29"/>
  <c r="H28"/>
  <c r="F28"/>
  <c r="H27"/>
  <c r="F27"/>
  <c r="H25"/>
  <c r="F25"/>
  <c r="H23"/>
  <c r="F23"/>
  <c r="H26"/>
  <c r="F26"/>
  <c r="H24"/>
  <c r="F24"/>
  <c r="H22"/>
  <c r="F22"/>
  <c r="H20"/>
  <c r="F20"/>
  <c r="H21"/>
  <c r="F21"/>
  <c r="H19"/>
  <c r="F19"/>
  <c r="H18"/>
  <c r="F18"/>
  <c r="H16"/>
  <c r="F16"/>
  <c r="H17"/>
  <c r="F17"/>
  <c r="H13"/>
  <c r="F13"/>
  <c r="H8"/>
  <c r="F8"/>
  <c r="H11"/>
  <c r="F11"/>
  <c r="H12"/>
  <c r="F12"/>
  <c r="H10"/>
  <c r="F10"/>
  <c r="H9"/>
  <c r="F9"/>
  <c r="H7"/>
  <c r="F7"/>
  <c r="H15"/>
  <c r="F15"/>
  <c r="H5"/>
  <c r="F5"/>
  <c r="H14"/>
  <c r="F14"/>
  <c r="H4"/>
  <c r="F4"/>
  <c r="H3"/>
  <c r="F3"/>
  <c r="H6"/>
  <c r="F6"/>
  <c r="K18" l="1"/>
  <c r="K28"/>
  <c r="K26"/>
  <c r="K44"/>
  <c r="K46"/>
  <c r="K38"/>
  <c r="K57"/>
  <c r="K71"/>
  <c r="K77"/>
  <c r="K19"/>
  <c r="K20"/>
  <c r="K22"/>
  <c r="K23"/>
  <c r="K42"/>
  <c r="K40"/>
  <c r="K45"/>
  <c r="K47"/>
  <c r="K50"/>
  <c r="K51"/>
  <c r="K53"/>
  <c r="K55"/>
  <c r="K56"/>
  <c r="K58"/>
  <c r="K60"/>
  <c r="K63"/>
  <c r="K68"/>
  <c r="K64"/>
  <c r="K69"/>
  <c r="K73"/>
  <c r="K74"/>
  <c r="K79"/>
  <c r="K80"/>
  <c r="K41"/>
  <c r="K43"/>
  <c r="K48"/>
  <c r="K49"/>
  <c r="K67"/>
  <c r="K81"/>
  <c r="K35"/>
  <c r="K24"/>
  <c r="K25"/>
  <c r="K54"/>
  <c r="K62"/>
  <c r="K75"/>
  <c r="K37"/>
  <c r="K33"/>
  <c r="K34"/>
  <c r="K52"/>
  <c r="K59"/>
  <c r="K61"/>
  <c r="K65"/>
  <c r="K66"/>
  <c r="K70"/>
  <c r="K72"/>
  <c r="K76"/>
  <c r="K78"/>
  <c r="K27"/>
  <c r="K30"/>
  <c r="K29"/>
  <c r="K21"/>
  <c r="K36"/>
  <c r="K39"/>
  <c r="K31"/>
  <c r="K32"/>
  <c r="K8"/>
  <c r="K17"/>
  <c r="K6"/>
  <c r="K4"/>
  <c r="K5"/>
  <c r="K10"/>
  <c r="K11"/>
  <c r="K13"/>
  <c r="K3"/>
  <c r="K14"/>
  <c r="K15"/>
  <c r="K9"/>
  <c r="K7"/>
  <c r="K12"/>
  <c r="K16"/>
</calcChain>
</file>

<file path=xl/sharedStrings.xml><?xml version="1.0" encoding="utf-8"?>
<sst xmlns="http://schemas.openxmlformats.org/spreadsheetml/2006/main" count="329" uniqueCount="114">
  <si>
    <t>姓名</t>
  </si>
  <si>
    <t>性别</t>
  </si>
  <si>
    <t>报考单位</t>
  </si>
  <si>
    <t>报考岗位</t>
  </si>
  <si>
    <t>笔试分数</t>
  </si>
  <si>
    <t>折算分</t>
  </si>
  <si>
    <t>职业技能测试分数</t>
  </si>
  <si>
    <t>综合分数</t>
  </si>
  <si>
    <t>排名</t>
  </si>
  <si>
    <t>徐啸南</t>
  </si>
  <si>
    <t>男</t>
  </si>
  <si>
    <t>咸宁中院</t>
  </si>
  <si>
    <t>120101</t>
  </si>
  <si>
    <t>贾茹</t>
  </si>
  <si>
    <t>女</t>
  </si>
  <si>
    <t>殷宇</t>
  </si>
  <si>
    <t>周祥</t>
  </si>
  <si>
    <t>唐艳华</t>
  </si>
  <si>
    <t>袁源</t>
  </si>
  <si>
    <t>王硕</t>
  </si>
  <si>
    <t>叶兴宗</t>
  </si>
  <si>
    <t>刘琳</t>
  </si>
  <si>
    <t>李晶</t>
  </si>
  <si>
    <t>黄清</t>
  </si>
  <si>
    <t>林玲</t>
  </si>
  <si>
    <t>刘锦涛</t>
  </si>
  <si>
    <t>程璐</t>
  </si>
  <si>
    <t>汪琳</t>
  </si>
  <si>
    <t>咸宁中院（分配基层法院）</t>
  </si>
  <si>
    <t>120102</t>
  </si>
  <si>
    <t>吴张桥</t>
  </si>
  <si>
    <t>汪丽</t>
  </si>
  <si>
    <t>谢明辉</t>
  </si>
  <si>
    <t>童正宜</t>
  </si>
  <si>
    <t>张伟</t>
  </si>
  <si>
    <t>120103</t>
  </si>
  <si>
    <t>邓昌昊</t>
  </si>
  <si>
    <t>陈铮</t>
  </si>
  <si>
    <t>黄蓉</t>
  </si>
  <si>
    <t>舒神力</t>
  </si>
  <si>
    <t>镇景威</t>
  </si>
  <si>
    <t>120104</t>
  </si>
  <si>
    <t>盛雪玲</t>
  </si>
  <si>
    <t>张敏</t>
  </si>
  <si>
    <t>刘学</t>
  </si>
  <si>
    <t>吴翔</t>
  </si>
  <si>
    <t>戴仟明</t>
  </si>
  <si>
    <t>陈俊豪</t>
  </si>
  <si>
    <t>120105</t>
  </si>
  <si>
    <t>方震</t>
  </si>
  <si>
    <t>刘梦</t>
  </si>
  <si>
    <t>吴静</t>
  </si>
  <si>
    <t>袁博</t>
  </si>
  <si>
    <t>张文欢</t>
  </si>
  <si>
    <t>120106</t>
  </si>
  <si>
    <t>陈娟</t>
  </si>
  <si>
    <t>李鑫</t>
  </si>
  <si>
    <t>熊笑</t>
  </si>
  <si>
    <t>马晓芸</t>
  </si>
  <si>
    <t>谢悦</t>
  </si>
  <si>
    <t>张博</t>
  </si>
  <si>
    <t>石婷</t>
  </si>
  <si>
    <t>120107</t>
  </si>
  <si>
    <t>廖清海</t>
  </si>
  <si>
    <t>王琦雯</t>
  </si>
  <si>
    <t>张麦琪</t>
  </si>
  <si>
    <t>张宇</t>
  </si>
  <si>
    <t>王超</t>
  </si>
  <si>
    <t>肖荷</t>
  </si>
  <si>
    <t>咸安法院</t>
  </si>
  <si>
    <t>120201</t>
  </si>
  <si>
    <t>高磊</t>
  </si>
  <si>
    <t>皮娟</t>
  </si>
  <si>
    <t>王梦娟</t>
  </si>
  <si>
    <t>张寒冰</t>
  </si>
  <si>
    <t>赤壁法院</t>
  </si>
  <si>
    <t>120301</t>
  </si>
  <si>
    <t>朱世顺</t>
  </si>
  <si>
    <t>谢素芬</t>
  </si>
  <si>
    <t>黄程</t>
  </si>
  <si>
    <t>赵静文</t>
  </si>
  <si>
    <t>范丹</t>
  </si>
  <si>
    <t>胡慧</t>
  </si>
  <si>
    <t>曾申奥</t>
  </si>
  <si>
    <t>嘉鱼法院</t>
  </si>
  <si>
    <t>120401</t>
  </si>
  <si>
    <t>王卉</t>
  </si>
  <si>
    <t>舒哲</t>
  </si>
  <si>
    <t>张冬静</t>
  </si>
  <si>
    <t>江奔</t>
  </si>
  <si>
    <t>宋晓莉</t>
  </si>
  <si>
    <t>邱杏</t>
  </si>
  <si>
    <t>通城法院</t>
  </si>
  <si>
    <t>120501</t>
  </si>
  <si>
    <t>游晟</t>
  </si>
  <si>
    <t>段今国</t>
  </si>
  <si>
    <t>陈骏东</t>
  </si>
  <si>
    <t>崇阳法院</t>
  </si>
  <si>
    <t>120601</t>
  </si>
  <si>
    <t>但唐炜</t>
  </si>
  <si>
    <t>张佳奇</t>
  </si>
  <si>
    <t>孙淼</t>
  </si>
  <si>
    <t>杨佳欣</t>
  </si>
  <si>
    <t>通山法院</t>
  </si>
  <si>
    <t>120701</t>
  </si>
  <si>
    <t>袁文恩</t>
  </si>
  <si>
    <t>袁子源</t>
  </si>
  <si>
    <t>程峰</t>
  </si>
  <si>
    <t>徐钰荔</t>
  </si>
  <si>
    <t>夏维刚</t>
  </si>
  <si>
    <t>雷蕾</t>
  </si>
  <si>
    <t>面试分数</t>
    <phoneticPr fontId="2" type="noConversion"/>
  </si>
  <si>
    <t>折算分</t>
    <phoneticPr fontId="2" type="noConversion"/>
  </si>
  <si>
    <t>咸宁市法院系统2020年度雇员制书记员招聘考试体检人员名单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</si>
</sst>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6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2"/>
      <name val="方正小标宋简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1"/>
  <sheetViews>
    <sheetView tabSelected="1" workbookViewId="0">
      <pane ySplit="2" topLeftCell="A3" activePane="bottomLeft" state="frozen"/>
      <selection pane="bottomLeft" activeCell="O10" sqref="O10"/>
    </sheetView>
  </sheetViews>
  <sheetFormatPr defaultColWidth="8.88671875" defaultRowHeight="14.4"/>
  <cols>
    <col min="1" max="1" width="10.109375" style="15" customWidth="1"/>
    <col min="2" max="2" width="8.21875" style="15" customWidth="1"/>
    <col min="3" max="3" width="26.88671875" style="15" customWidth="1"/>
    <col min="4" max="4" width="10.6640625" style="16" customWidth="1"/>
    <col min="5" max="5" width="5.77734375" style="15" customWidth="1"/>
    <col min="6" max="6" width="9" style="15" customWidth="1"/>
    <col min="7" max="7" width="9.44140625" style="17" customWidth="1"/>
    <col min="8" max="8" width="8.33203125" style="18" customWidth="1"/>
    <col min="9" max="9" width="8.6640625" style="18" customWidth="1"/>
    <col min="10" max="10" width="8.33203125" style="18" customWidth="1"/>
    <col min="11" max="11" width="11" style="18" customWidth="1"/>
    <col min="12" max="12" width="7.77734375" style="16" customWidth="1"/>
    <col min="13" max="16384" width="8.88671875" style="2"/>
  </cols>
  <sheetData>
    <row r="1" spans="1:12" ht="40.5" customHeight="1">
      <c r="A1" s="19" t="s">
        <v>113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3" customFormat="1" ht="43.5" customHeight="1">
      <c r="A2" s="5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5" t="s">
        <v>5</v>
      </c>
      <c r="G2" s="7" t="s">
        <v>6</v>
      </c>
      <c r="H2" s="8" t="s">
        <v>5</v>
      </c>
      <c r="I2" s="8" t="s">
        <v>111</v>
      </c>
      <c r="J2" s="8" t="s">
        <v>112</v>
      </c>
      <c r="K2" s="8" t="s">
        <v>7</v>
      </c>
      <c r="L2" s="9" t="s">
        <v>8</v>
      </c>
    </row>
    <row r="3" spans="1:12" ht="25.95" customHeight="1">
      <c r="A3" s="10" t="s">
        <v>13</v>
      </c>
      <c r="B3" s="10" t="s">
        <v>14</v>
      </c>
      <c r="C3" s="10" t="s">
        <v>11</v>
      </c>
      <c r="D3" s="10" t="s">
        <v>12</v>
      </c>
      <c r="E3" s="10">
        <v>68</v>
      </c>
      <c r="F3" s="10">
        <f t="shared" ref="F3:F17" si="0">E3*0.3</f>
        <v>20.399999999999999</v>
      </c>
      <c r="G3" s="11">
        <v>75.53</v>
      </c>
      <c r="H3" s="12">
        <f t="shared" ref="H3:H17" si="1">G3*0.4</f>
        <v>30.212000000000003</v>
      </c>
      <c r="I3" s="12">
        <v>77.8</v>
      </c>
      <c r="J3" s="12">
        <f t="shared" ref="J3:J17" si="2">I3*0.3</f>
        <v>23.34</v>
      </c>
      <c r="K3" s="12">
        <f t="shared" ref="K3:K17" si="3">F3+H3+J3</f>
        <v>73.951999999999998</v>
      </c>
      <c r="L3" s="13">
        <v>1</v>
      </c>
    </row>
    <row r="4" spans="1:12" s="1" customFormat="1" ht="25.95" customHeight="1">
      <c r="A4" s="10" t="s">
        <v>15</v>
      </c>
      <c r="B4" s="10" t="s">
        <v>14</v>
      </c>
      <c r="C4" s="10" t="s">
        <v>11</v>
      </c>
      <c r="D4" s="10" t="s">
        <v>12</v>
      </c>
      <c r="E4" s="10">
        <v>57</v>
      </c>
      <c r="F4" s="10">
        <f t="shared" si="0"/>
        <v>17.099999999999998</v>
      </c>
      <c r="G4" s="11">
        <v>83.07</v>
      </c>
      <c r="H4" s="12">
        <f t="shared" si="1"/>
        <v>33.228000000000002</v>
      </c>
      <c r="I4" s="12">
        <v>75.2</v>
      </c>
      <c r="J4" s="12">
        <f t="shared" si="2"/>
        <v>22.56</v>
      </c>
      <c r="K4" s="12">
        <f t="shared" si="3"/>
        <v>72.888000000000005</v>
      </c>
      <c r="L4" s="13">
        <v>2</v>
      </c>
    </row>
    <row r="5" spans="1:12" s="1" customFormat="1" ht="25.95" customHeight="1">
      <c r="A5" s="10" t="s">
        <v>17</v>
      </c>
      <c r="B5" s="10" t="s">
        <v>14</v>
      </c>
      <c r="C5" s="10" t="s">
        <v>11</v>
      </c>
      <c r="D5" s="10" t="s">
        <v>12</v>
      </c>
      <c r="E5" s="10">
        <v>64</v>
      </c>
      <c r="F5" s="10">
        <f t="shared" si="0"/>
        <v>19.2</v>
      </c>
      <c r="G5" s="11">
        <v>73.73</v>
      </c>
      <c r="H5" s="12">
        <f t="shared" si="1"/>
        <v>29.492000000000004</v>
      </c>
      <c r="I5" s="12">
        <v>78.400000000000006</v>
      </c>
      <c r="J5" s="12">
        <f t="shared" si="2"/>
        <v>23.52</v>
      </c>
      <c r="K5" s="12">
        <f t="shared" si="3"/>
        <v>72.212000000000003</v>
      </c>
      <c r="L5" s="13">
        <v>3</v>
      </c>
    </row>
    <row r="6" spans="1:12" s="1" customFormat="1" ht="25.95" customHeight="1">
      <c r="A6" s="10" t="s">
        <v>9</v>
      </c>
      <c r="B6" s="10" t="s">
        <v>10</v>
      </c>
      <c r="C6" s="10" t="s">
        <v>11</v>
      </c>
      <c r="D6" s="10" t="s">
        <v>12</v>
      </c>
      <c r="E6" s="10">
        <v>59</v>
      </c>
      <c r="F6" s="10">
        <f t="shared" si="0"/>
        <v>17.7</v>
      </c>
      <c r="G6" s="11">
        <v>82.33</v>
      </c>
      <c r="H6" s="12">
        <f t="shared" si="1"/>
        <v>32.932000000000002</v>
      </c>
      <c r="I6" s="12">
        <v>70.599999999999994</v>
      </c>
      <c r="J6" s="12">
        <f t="shared" si="2"/>
        <v>21.179999999999996</v>
      </c>
      <c r="K6" s="12">
        <f t="shared" si="3"/>
        <v>71.811999999999998</v>
      </c>
      <c r="L6" s="13">
        <v>4</v>
      </c>
    </row>
    <row r="7" spans="1:12" s="1" customFormat="1" ht="25.95" customHeight="1">
      <c r="A7" s="10" t="s">
        <v>19</v>
      </c>
      <c r="B7" s="10" t="s">
        <v>10</v>
      </c>
      <c r="C7" s="10" t="s">
        <v>11</v>
      </c>
      <c r="D7" s="10" t="s">
        <v>12</v>
      </c>
      <c r="E7" s="10">
        <v>61</v>
      </c>
      <c r="F7" s="10">
        <f t="shared" si="0"/>
        <v>18.3</v>
      </c>
      <c r="G7" s="11">
        <v>73.33</v>
      </c>
      <c r="H7" s="12">
        <f t="shared" si="1"/>
        <v>29.332000000000001</v>
      </c>
      <c r="I7" s="12">
        <v>77.599999999999994</v>
      </c>
      <c r="J7" s="12">
        <f t="shared" si="2"/>
        <v>23.279999999999998</v>
      </c>
      <c r="K7" s="12">
        <f t="shared" si="3"/>
        <v>70.912000000000006</v>
      </c>
      <c r="L7" s="13">
        <v>5</v>
      </c>
    </row>
    <row r="8" spans="1:12" s="1" customFormat="1" ht="25.95" customHeight="1">
      <c r="A8" s="10" t="s">
        <v>24</v>
      </c>
      <c r="B8" s="10" t="s">
        <v>14</v>
      </c>
      <c r="C8" s="10" t="s">
        <v>11</v>
      </c>
      <c r="D8" s="10" t="s">
        <v>12</v>
      </c>
      <c r="E8" s="10">
        <v>56</v>
      </c>
      <c r="F8" s="10">
        <f t="shared" si="0"/>
        <v>16.8</v>
      </c>
      <c r="G8" s="11">
        <v>71.8</v>
      </c>
      <c r="H8" s="12">
        <f t="shared" si="1"/>
        <v>28.72</v>
      </c>
      <c r="I8" s="12">
        <v>84</v>
      </c>
      <c r="J8" s="12">
        <f t="shared" si="2"/>
        <v>25.2</v>
      </c>
      <c r="K8" s="12">
        <f t="shared" si="3"/>
        <v>70.72</v>
      </c>
      <c r="L8" s="13">
        <v>6</v>
      </c>
    </row>
    <row r="9" spans="1:12" s="1" customFormat="1" ht="25.95" customHeight="1">
      <c r="A9" s="10" t="s">
        <v>20</v>
      </c>
      <c r="B9" s="10" t="s">
        <v>10</v>
      </c>
      <c r="C9" s="10" t="s">
        <v>11</v>
      </c>
      <c r="D9" s="10" t="s">
        <v>12</v>
      </c>
      <c r="E9" s="10">
        <v>52</v>
      </c>
      <c r="F9" s="10">
        <f t="shared" si="0"/>
        <v>15.6</v>
      </c>
      <c r="G9" s="11">
        <v>79.73</v>
      </c>
      <c r="H9" s="12">
        <f t="shared" si="1"/>
        <v>31.892000000000003</v>
      </c>
      <c r="I9" s="12">
        <v>76.8</v>
      </c>
      <c r="J9" s="12">
        <f t="shared" si="2"/>
        <v>23.04</v>
      </c>
      <c r="K9" s="12">
        <f t="shared" si="3"/>
        <v>70.532000000000011</v>
      </c>
      <c r="L9" s="13">
        <v>7</v>
      </c>
    </row>
    <row r="10" spans="1:12" s="1" customFormat="1" ht="25.95" customHeight="1">
      <c r="A10" s="10" t="s">
        <v>21</v>
      </c>
      <c r="B10" s="10" t="s">
        <v>14</v>
      </c>
      <c r="C10" s="10" t="s">
        <v>11</v>
      </c>
      <c r="D10" s="10" t="s">
        <v>12</v>
      </c>
      <c r="E10" s="10">
        <v>54</v>
      </c>
      <c r="F10" s="10">
        <f t="shared" si="0"/>
        <v>16.2</v>
      </c>
      <c r="G10" s="11">
        <v>77.930000000000007</v>
      </c>
      <c r="H10" s="12">
        <f t="shared" si="1"/>
        <v>31.172000000000004</v>
      </c>
      <c r="I10" s="12">
        <v>77</v>
      </c>
      <c r="J10" s="12">
        <f t="shared" si="2"/>
        <v>23.099999999999998</v>
      </c>
      <c r="K10" s="12">
        <f t="shared" si="3"/>
        <v>70.471999999999994</v>
      </c>
      <c r="L10" s="13">
        <v>8</v>
      </c>
    </row>
    <row r="11" spans="1:12" s="1" customFormat="1" ht="25.95" customHeight="1">
      <c r="A11" s="10" t="s">
        <v>23</v>
      </c>
      <c r="B11" s="10" t="s">
        <v>14</v>
      </c>
      <c r="C11" s="10" t="s">
        <v>11</v>
      </c>
      <c r="D11" s="10" t="s">
        <v>12</v>
      </c>
      <c r="E11" s="10">
        <v>45</v>
      </c>
      <c r="F11" s="10">
        <f t="shared" si="0"/>
        <v>13.5</v>
      </c>
      <c r="G11" s="11">
        <v>80.069999999999993</v>
      </c>
      <c r="H11" s="12">
        <f t="shared" si="1"/>
        <v>32.027999999999999</v>
      </c>
      <c r="I11" s="12">
        <v>82.2</v>
      </c>
      <c r="J11" s="12">
        <f t="shared" si="2"/>
        <v>24.66</v>
      </c>
      <c r="K11" s="12">
        <f t="shared" si="3"/>
        <v>70.188000000000002</v>
      </c>
      <c r="L11" s="13">
        <v>9</v>
      </c>
    </row>
    <row r="12" spans="1:12" s="1" customFormat="1" ht="25.95" customHeight="1">
      <c r="A12" s="10" t="s">
        <v>22</v>
      </c>
      <c r="B12" s="10" t="s">
        <v>14</v>
      </c>
      <c r="C12" s="10" t="s">
        <v>11</v>
      </c>
      <c r="D12" s="10" t="s">
        <v>12</v>
      </c>
      <c r="E12" s="10">
        <v>56</v>
      </c>
      <c r="F12" s="10">
        <f t="shared" si="0"/>
        <v>16.8</v>
      </c>
      <c r="G12" s="11">
        <v>73.27</v>
      </c>
      <c r="H12" s="12">
        <f t="shared" si="1"/>
        <v>29.308</v>
      </c>
      <c r="I12" s="12">
        <v>79</v>
      </c>
      <c r="J12" s="12">
        <f t="shared" si="2"/>
        <v>23.7</v>
      </c>
      <c r="K12" s="12">
        <f t="shared" si="3"/>
        <v>69.808000000000007</v>
      </c>
      <c r="L12" s="13">
        <v>10</v>
      </c>
    </row>
    <row r="13" spans="1:12" s="1" customFormat="1" ht="25.95" customHeight="1">
      <c r="A13" s="10" t="s">
        <v>25</v>
      </c>
      <c r="B13" s="10" t="s">
        <v>10</v>
      </c>
      <c r="C13" s="10" t="s">
        <v>11</v>
      </c>
      <c r="D13" s="10" t="s">
        <v>12</v>
      </c>
      <c r="E13" s="10">
        <v>65</v>
      </c>
      <c r="F13" s="10">
        <f t="shared" si="0"/>
        <v>19.5</v>
      </c>
      <c r="G13" s="11">
        <v>63.6</v>
      </c>
      <c r="H13" s="12">
        <f t="shared" si="1"/>
        <v>25.44</v>
      </c>
      <c r="I13" s="12">
        <v>82.8</v>
      </c>
      <c r="J13" s="12">
        <f t="shared" si="2"/>
        <v>24.84</v>
      </c>
      <c r="K13" s="12">
        <f t="shared" si="3"/>
        <v>69.78</v>
      </c>
      <c r="L13" s="13">
        <v>11</v>
      </c>
    </row>
    <row r="14" spans="1:12" s="1" customFormat="1" ht="25.95" customHeight="1">
      <c r="A14" s="10" t="s">
        <v>16</v>
      </c>
      <c r="B14" s="10" t="s">
        <v>10</v>
      </c>
      <c r="C14" s="10" t="s">
        <v>11</v>
      </c>
      <c r="D14" s="10" t="s">
        <v>12</v>
      </c>
      <c r="E14" s="10">
        <v>42</v>
      </c>
      <c r="F14" s="10">
        <f t="shared" si="0"/>
        <v>12.6</v>
      </c>
      <c r="G14" s="11">
        <v>92.47</v>
      </c>
      <c r="H14" s="12">
        <f t="shared" si="1"/>
        <v>36.988</v>
      </c>
      <c r="I14" s="12">
        <v>67.2</v>
      </c>
      <c r="J14" s="12">
        <f t="shared" si="2"/>
        <v>20.16</v>
      </c>
      <c r="K14" s="12">
        <f t="shared" si="3"/>
        <v>69.748000000000005</v>
      </c>
      <c r="L14" s="13">
        <v>12</v>
      </c>
    </row>
    <row r="15" spans="1:12" s="1" customFormat="1" ht="25.95" customHeight="1">
      <c r="A15" s="10" t="s">
        <v>18</v>
      </c>
      <c r="B15" s="10" t="s">
        <v>14</v>
      </c>
      <c r="C15" s="10" t="s">
        <v>11</v>
      </c>
      <c r="D15" s="10" t="s">
        <v>12</v>
      </c>
      <c r="E15" s="10">
        <v>58</v>
      </c>
      <c r="F15" s="10">
        <f t="shared" si="0"/>
        <v>17.399999999999999</v>
      </c>
      <c r="G15" s="11">
        <v>76.930000000000007</v>
      </c>
      <c r="H15" s="12">
        <f t="shared" si="1"/>
        <v>30.772000000000006</v>
      </c>
      <c r="I15" s="12">
        <v>71.400000000000006</v>
      </c>
      <c r="J15" s="12">
        <f t="shared" si="2"/>
        <v>21.42</v>
      </c>
      <c r="K15" s="12">
        <f t="shared" si="3"/>
        <v>69.592000000000013</v>
      </c>
      <c r="L15" s="13">
        <v>13</v>
      </c>
    </row>
    <row r="16" spans="1:12" s="1" customFormat="1" ht="25.95" customHeight="1">
      <c r="A16" s="10" t="s">
        <v>27</v>
      </c>
      <c r="B16" s="10" t="s">
        <v>14</v>
      </c>
      <c r="C16" s="10" t="s">
        <v>11</v>
      </c>
      <c r="D16" s="10" t="s">
        <v>12</v>
      </c>
      <c r="E16" s="10">
        <v>64</v>
      </c>
      <c r="F16" s="10">
        <f t="shared" si="0"/>
        <v>19.2</v>
      </c>
      <c r="G16" s="11">
        <v>61.27</v>
      </c>
      <c r="H16" s="12">
        <f t="shared" si="1"/>
        <v>24.508000000000003</v>
      </c>
      <c r="I16" s="12">
        <v>86.2</v>
      </c>
      <c r="J16" s="12">
        <f t="shared" si="2"/>
        <v>25.86</v>
      </c>
      <c r="K16" s="12">
        <f t="shared" si="3"/>
        <v>69.567999999999998</v>
      </c>
      <c r="L16" s="13">
        <v>14</v>
      </c>
    </row>
    <row r="17" spans="1:12" s="1" customFormat="1" ht="25.95" customHeight="1">
      <c r="A17" s="10" t="s">
        <v>26</v>
      </c>
      <c r="B17" s="10" t="s">
        <v>14</v>
      </c>
      <c r="C17" s="10" t="s">
        <v>11</v>
      </c>
      <c r="D17" s="10" t="s">
        <v>12</v>
      </c>
      <c r="E17" s="10">
        <v>56</v>
      </c>
      <c r="F17" s="10">
        <f t="shared" si="0"/>
        <v>16.8</v>
      </c>
      <c r="G17" s="11">
        <v>70.069999999999993</v>
      </c>
      <c r="H17" s="12">
        <f t="shared" si="1"/>
        <v>28.027999999999999</v>
      </c>
      <c r="I17" s="12">
        <v>80.8</v>
      </c>
      <c r="J17" s="12">
        <f t="shared" si="2"/>
        <v>24.24</v>
      </c>
      <c r="K17" s="12">
        <f t="shared" si="3"/>
        <v>69.067999999999998</v>
      </c>
      <c r="L17" s="13">
        <v>15</v>
      </c>
    </row>
    <row r="18" spans="1:12" s="4" customFormat="1" ht="25.95" customHeight="1">
      <c r="A18" s="10" t="s">
        <v>30</v>
      </c>
      <c r="B18" s="10" t="s">
        <v>10</v>
      </c>
      <c r="C18" s="10" t="s">
        <v>28</v>
      </c>
      <c r="D18" s="10" t="s">
        <v>29</v>
      </c>
      <c r="E18" s="10">
        <v>54</v>
      </c>
      <c r="F18" s="10">
        <f t="shared" ref="F18:F21" si="4">E18*0.3</f>
        <v>16.2</v>
      </c>
      <c r="G18" s="11">
        <v>68.87</v>
      </c>
      <c r="H18" s="12">
        <f t="shared" ref="H18:H21" si="5">G18*0.4</f>
        <v>27.548000000000002</v>
      </c>
      <c r="I18" s="12">
        <v>73.400000000000006</v>
      </c>
      <c r="J18" s="12">
        <f t="shared" ref="J18:J21" si="6">I18*0.3</f>
        <v>22.02</v>
      </c>
      <c r="K18" s="12">
        <f t="shared" ref="K18:K21" si="7">F18+H18+J18</f>
        <v>65.768000000000001</v>
      </c>
      <c r="L18" s="13">
        <v>1</v>
      </c>
    </row>
    <row r="19" spans="1:12" s="4" customFormat="1" ht="25.95" customHeight="1">
      <c r="A19" s="10" t="s">
        <v>31</v>
      </c>
      <c r="B19" s="10" t="s">
        <v>14</v>
      </c>
      <c r="C19" s="10" t="s">
        <v>28</v>
      </c>
      <c r="D19" s="10" t="s">
        <v>29</v>
      </c>
      <c r="E19" s="10">
        <v>49</v>
      </c>
      <c r="F19" s="10">
        <f t="shared" si="4"/>
        <v>14.7</v>
      </c>
      <c r="G19" s="11">
        <v>68.87</v>
      </c>
      <c r="H19" s="12">
        <f t="shared" si="5"/>
        <v>27.548000000000002</v>
      </c>
      <c r="I19" s="12">
        <v>74.2</v>
      </c>
      <c r="J19" s="12">
        <f t="shared" si="6"/>
        <v>22.26</v>
      </c>
      <c r="K19" s="12">
        <f t="shared" si="7"/>
        <v>64.50800000000001</v>
      </c>
      <c r="L19" s="13">
        <v>2</v>
      </c>
    </row>
    <row r="20" spans="1:12" s="4" customFormat="1" ht="25.95" customHeight="1">
      <c r="A20" s="10" t="s">
        <v>33</v>
      </c>
      <c r="B20" s="10" t="s">
        <v>10</v>
      </c>
      <c r="C20" s="10" t="s">
        <v>28</v>
      </c>
      <c r="D20" s="10" t="s">
        <v>29</v>
      </c>
      <c r="E20" s="10">
        <v>42</v>
      </c>
      <c r="F20" s="10">
        <f>E20*0.3</f>
        <v>12.6</v>
      </c>
      <c r="G20" s="11">
        <v>67.599999999999994</v>
      </c>
      <c r="H20" s="12">
        <f>G20*0.4</f>
        <v>27.04</v>
      </c>
      <c r="I20" s="12">
        <v>73.8</v>
      </c>
      <c r="J20" s="12">
        <f>I20*0.3</f>
        <v>22.139999999999997</v>
      </c>
      <c r="K20" s="12">
        <f>F20+H20+J20</f>
        <v>61.78</v>
      </c>
      <c r="L20" s="13">
        <v>3</v>
      </c>
    </row>
    <row r="21" spans="1:12" s="4" customFormat="1" ht="25.95" customHeight="1">
      <c r="A21" s="10" t="s">
        <v>32</v>
      </c>
      <c r="B21" s="10" t="s">
        <v>10</v>
      </c>
      <c r="C21" s="10" t="s">
        <v>28</v>
      </c>
      <c r="D21" s="10" t="s">
        <v>29</v>
      </c>
      <c r="E21" s="10">
        <v>42</v>
      </c>
      <c r="F21" s="10">
        <f t="shared" si="4"/>
        <v>12.6</v>
      </c>
      <c r="G21" s="11">
        <v>68.73</v>
      </c>
      <c r="H21" s="12">
        <f t="shared" si="5"/>
        <v>27.492000000000004</v>
      </c>
      <c r="I21" s="12">
        <v>70.8</v>
      </c>
      <c r="J21" s="12">
        <f t="shared" si="6"/>
        <v>21.24</v>
      </c>
      <c r="K21" s="12">
        <f t="shared" si="7"/>
        <v>61.332000000000008</v>
      </c>
      <c r="L21" s="13">
        <v>4</v>
      </c>
    </row>
    <row r="22" spans="1:12" s="1" customFormat="1" ht="25.95" customHeight="1">
      <c r="A22" s="10" t="s">
        <v>34</v>
      </c>
      <c r="B22" s="10" t="s">
        <v>10</v>
      </c>
      <c r="C22" s="10" t="s">
        <v>28</v>
      </c>
      <c r="D22" s="10" t="s">
        <v>35</v>
      </c>
      <c r="E22" s="10">
        <v>64</v>
      </c>
      <c r="F22" s="10">
        <f t="shared" ref="F22:F53" si="8">E22*0.3</f>
        <v>19.2</v>
      </c>
      <c r="G22" s="11">
        <v>79.33</v>
      </c>
      <c r="H22" s="12">
        <f t="shared" ref="H22:H53" si="9">G22*0.4</f>
        <v>31.731999999999999</v>
      </c>
      <c r="I22" s="12">
        <v>77</v>
      </c>
      <c r="J22" s="12">
        <f t="shared" ref="J22:J53" si="10">I22*0.3</f>
        <v>23.099999999999998</v>
      </c>
      <c r="K22" s="12">
        <f t="shared" ref="K22:K53" si="11">F22+H22+J22</f>
        <v>74.031999999999996</v>
      </c>
      <c r="L22" s="13">
        <v>1</v>
      </c>
    </row>
    <row r="23" spans="1:12" s="1" customFormat="1" ht="25.95" customHeight="1">
      <c r="A23" s="10" t="s">
        <v>38</v>
      </c>
      <c r="B23" s="10" t="s">
        <v>14</v>
      </c>
      <c r="C23" s="10" t="s">
        <v>28</v>
      </c>
      <c r="D23" s="10" t="s">
        <v>35</v>
      </c>
      <c r="E23" s="10">
        <v>57</v>
      </c>
      <c r="F23" s="10">
        <f t="shared" si="8"/>
        <v>17.099999999999998</v>
      </c>
      <c r="G23" s="11">
        <v>62.13</v>
      </c>
      <c r="H23" s="12">
        <f t="shared" si="9"/>
        <v>24.852000000000004</v>
      </c>
      <c r="I23" s="12">
        <v>86.2</v>
      </c>
      <c r="J23" s="12">
        <f t="shared" si="10"/>
        <v>25.86</v>
      </c>
      <c r="K23" s="12">
        <f t="shared" si="11"/>
        <v>67.811999999999998</v>
      </c>
      <c r="L23" s="13">
        <v>2</v>
      </c>
    </row>
    <row r="24" spans="1:12" s="1" customFormat="1" ht="25.95" customHeight="1">
      <c r="A24" s="10" t="s">
        <v>36</v>
      </c>
      <c r="B24" s="10" t="s">
        <v>10</v>
      </c>
      <c r="C24" s="10" t="s">
        <v>28</v>
      </c>
      <c r="D24" s="10" t="s">
        <v>35</v>
      </c>
      <c r="E24" s="10">
        <v>53</v>
      </c>
      <c r="F24" s="10">
        <f t="shared" si="8"/>
        <v>15.899999999999999</v>
      </c>
      <c r="G24" s="11">
        <v>74.400000000000006</v>
      </c>
      <c r="H24" s="12">
        <f t="shared" si="9"/>
        <v>29.760000000000005</v>
      </c>
      <c r="I24" s="12">
        <v>73.599999999999994</v>
      </c>
      <c r="J24" s="12">
        <f t="shared" si="10"/>
        <v>22.08</v>
      </c>
      <c r="K24" s="12">
        <f t="shared" si="11"/>
        <v>67.740000000000009</v>
      </c>
      <c r="L24" s="13">
        <v>3</v>
      </c>
    </row>
    <row r="25" spans="1:12" s="1" customFormat="1" ht="25.95" customHeight="1">
      <c r="A25" s="10" t="s">
        <v>39</v>
      </c>
      <c r="B25" s="10" t="s">
        <v>10</v>
      </c>
      <c r="C25" s="10" t="s">
        <v>28</v>
      </c>
      <c r="D25" s="10" t="s">
        <v>35</v>
      </c>
      <c r="E25" s="10">
        <v>55</v>
      </c>
      <c r="F25" s="10">
        <f t="shared" si="8"/>
        <v>16.5</v>
      </c>
      <c r="G25" s="11">
        <v>62.6</v>
      </c>
      <c r="H25" s="12">
        <f t="shared" si="9"/>
        <v>25.040000000000003</v>
      </c>
      <c r="I25" s="12">
        <v>83.2</v>
      </c>
      <c r="J25" s="12">
        <f t="shared" si="10"/>
        <v>24.96</v>
      </c>
      <c r="K25" s="12">
        <f t="shared" si="11"/>
        <v>66.5</v>
      </c>
      <c r="L25" s="13">
        <v>4</v>
      </c>
    </row>
    <row r="26" spans="1:12" s="1" customFormat="1" ht="25.95" customHeight="1">
      <c r="A26" s="10" t="s">
        <v>37</v>
      </c>
      <c r="B26" s="10" t="s">
        <v>10</v>
      </c>
      <c r="C26" s="10" t="s">
        <v>28</v>
      </c>
      <c r="D26" s="10" t="s">
        <v>35</v>
      </c>
      <c r="E26" s="10">
        <v>50</v>
      </c>
      <c r="F26" s="10">
        <f t="shared" si="8"/>
        <v>15</v>
      </c>
      <c r="G26" s="11">
        <v>69.53</v>
      </c>
      <c r="H26" s="12">
        <f t="shared" si="9"/>
        <v>27.812000000000001</v>
      </c>
      <c r="I26" s="12">
        <v>77.8</v>
      </c>
      <c r="J26" s="12">
        <f t="shared" si="10"/>
        <v>23.34</v>
      </c>
      <c r="K26" s="12">
        <f t="shared" si="11"/>
        <v>66.152000000000001</v>
      </c>
      <c r="L26" s="13">
        <v>5</v>
      </c>
    </row>
    <row r="27" spans="1:12" s="1" customFormat="1" ht="25.95" customHeight="1">
      <c r="A27" s="10" t="s">
        <v>40</v>
      </c>
      <c r="B27" s="10" t="s">
        <v>10</v>
      </c>
      <c r="C27" s="10" t="s">
        <v>28</v>
      </c>
      <c r="D27" s="10" t="s">
        <v>41</v>
      </c>
      <c r="E27" s="10">
        <v>54</v>
      </c>
      <c r="F27" s="10">
        <f t="shared" si="8"/>
        <v>16.2</v>
      </c>
      <c r="G27" s="11">
        <v>98.27</v>
      </c>
      <c r="H27" s="12">
        <f t="shared" si="9"/>
        <v>39.308</v>
      </c>
      <c r="I27" s="12">
        <v>72.8</v>
      </c>
      <c r="J27" s="12">
        <f t="shared" si="10"/>
        <v>21.84</v>
      </c>
      <c r="K27" s="12">
        <f t="shared" si="11"/>
        <v>77.347999999999999</v>
      </c>
      <c r="L27" s="13">
        <v>1</v>
      </c>
    </row>
    <row r="28" spans="1:12" s="1" customFormat="1" ht="25.95" customHeight="1">
      <c r="A28" s="10" t="s">
        <v>42</v>
      </c>
      <c r="B28" s="10" t="s">
        <v>14</v>
      </c>
      <c r="C28" s="10" t="s">
        <v>28</v>
      </c>
      <c r="D28" s="10" t="s">
        <v>41</v>
      </c>
      <c r="E28" s="10">
        <v>65</v>
      </c>
      <c r="F28" s="10">
        <f t="shared" si="8"/>
        <v>19.5</v>
      </c>
      <c r="G28" s="11">
        <v>82.13</v>
      </c>
      <c r="H28" s="12">
        <f t="shared" si="9"/>
        <v>32.851999999999997</v>
      </c>
      <c r="I28" s="12">
        <v>82.6</v>
      </c>
      <c r="J28" s="12">
        <f t="shared" si="10"/>
        <v>24.779999999999998</v>
      </c>
      <c r="K28" s="12">
        <f t="shared" si="11"/>
        <v>77.131999999999991</v>
      </c>
      <c r="L28" s="13">
        <v>2</v>
      </c>
    </row>
    <row r="29" spans="1:12" s="1" customFormat="1" ht="25.95" customHeight="1">
      <c r="A29" s="10" t="s">
        <v>43</v>
      </c>
      <c r="B29" s="10" t="s">
        <v>14</v>
      </c>
      <c r="C29" s="10" t="s">
        <v>28</v>
      </c>
      <c r="D29" s="10" t="s">
        <v>41</v>
      </c>
      <c r="E29" s="10">
        <v>50</v>
      </c>
      <c r="F29" s="10">
        <f t="shared" si="8"/>
        <v>15</v>
      </c>
      <c r="G29" s="11">
        <v>78.930000000000007</v>
      </c>
      <c r="H29" s="12">
        <f t="shared" si="9"/>
        <v>31.572000000000003</v>
      </c>
      <c r="I29" s="12">
        <v>80.400000000000006</v>
      </c>
      <c r="J29" s="12">
        <f t="shared" si="10"/>
        <v>24.12</v>
      </c>
      <c r="K29" s="12">
        <f t="shared" si="11"/>
        <v>70.692000000000007</v>
      </c>
      <c r="L29" s="13">
        <v>3</v>
      </c>
    </row>
    <row r="30" spans="1:12" s="1" customFormat="1" ht="25.95" customHeight="1">
      <c r="A30" s="10" t="s">
        <v>45</v>
      </c>
      <c r="B30" s="10" t="s">
        <v>10</v>
      </c>
      <c r="C30" s="10" t="s">
        <v>28</v>
      </c>
      <c r="D30" s="10" t="s">
        <v>41</v>
      </c>
      <c r="E30" s="10">
        <v>60</v>
      </c>
      <c r="F30" s="10">
        <f t="shared" si="8"/>
        <v>18</v>
      </c>
      <c r="G30" s="11">
        <v>67.400000000000006</v>
      </c>
      <c r="H30" s="12">
        <f t="shared" si="9"/>
        <v>26.960000000000004</v>
      </c>
      <c r="I30" s="12">
        <v>83.4</v>
      </c>
      <c r="J30" s="12">
        <f t="shared" si="10"/>
        <v>25.02</v>
      </c>
      <c r="K30" s="12">
        <f t="shared" si="11"/>
        <v>69.98</v>
      </c>
      <c r="L30" s="13">
        <v>4</v>
      </c>
    </row>
    <row r="31" spans="1:12" s="1" customFormat="1" ht="25.95" customHeight="1">
      <c r="A31" s="10" t="s">
        <v>46</v>
      </c>
      <c r="B31" s="10" t="s">
        <v>14</v>
      </c>
      <c r="C31" s="10" t="s">
        <v>28</v>
      </c>
      <c r="D31" s="10" t="s">
        <v>41</v>
      </c>
      <c r="E31" s="10">
        <v>55</v>
      </c>
      <c r="F31" s="10">
        <f t="shared" si="8"/>
        <v>16.5</v>
      </c>
      <c r="G31" s="11">
        <v>70.47</v>
      </c>
      <c r="H31" s="12">
        <f t="shared" si="9"/>
        <v>28.188000000000002</v>
      </c>
      <c r="I31" s="12">
        <v>82.4</v>
      </c>
      <c r="J31" s="12">
        <f t="shared" si="10"/>
        <v>24.720000000000002</v>
      </c>
      <c r="K31" s="12">
        <f t="shared" si="11"/>
        <v>69.408000000000001</v>
      </c>
      <c r="L31" s="13">
        <v>5</v>
      </c>
    </row>
    <row r="32" spans="1:12" s="1" customFormat="1" ht="25.95" customHeight="1">
      <c r="A32" s="10" t="s">
        <v>44</v>
      </c>
      <c r="B32" s="10" t="s">
        <v>10</v>
      </c>
      <c r="C32" s="10" t="s">
        <v>28</v>
      </c>
      <c r="D32" s="10" t="s">
        <v>41</v>
      </c>
      <c r="E32" s="10">
        <v>60</v>
      </c>
      <c r="F32" s="10">
        <f t="shared" si="8"/>
        <v>18</v>
      </c>
      <c r="G32" s="11">
        <v>67.599999999999994</v>
      </c>
      <c r="H32" s="12">
        <f t="shared" si="9"/>
        <v>27.04</v>
      </c>
      <c r="I32" s="12">
        <v>80.8</v>
      </c>
      <c r="J32" s="12">
        <f t="shared" si="10"/>
        <v>24.24</v>
      </c>
      <c r="K32" s="12">
        <f t="shared" si="11"/>
        <v>69.28</v>
      </c>
      <c r="L32" s="13">
        <v>6</v>
      </c>
    </row>
    <row r="33" spans="1:12" s="1" customFormat="1" ht="25.95" customHeight="1">
      <c r="A33" s="10" t="s">
        <v>49</v>
      </c>
      <c r="B33" s="10" t="s">
        <v>10</v>
      </c>
      <c r="C33" s="10" t="s">
        <v>28</v>
      </c>
      <c r="D33" s="10" t="s">
        <v>48</v>
      </c>
      <c r="E33" s="10">
        <v>66</v>
      </c>
      <c r="F33" s="10">
        <f t="shared" si="8"/>
        <v>19.8</v>
      </c>
      <c r="G33" s="11">
        <v>69.8</v>
      </c>
      <c r="H33" s="12">
        <f t="shared" si="9"/>
        <v>27.92</v>
      </c>
      <c r="I33" s="12">
        <v>81.400000000000006</v>
      </c>
      <c r="J33" s="12">
        <f t="shared" si="10"/>
        <v>24.42</v>
      </c>
      <c r="K33" s="12">
        <f t="shared" si="11"/>
        <v>72.14</v>
      </c>
      <c r="L33" s="13">
        <v>1</v>
      </c>
    </row>
    <row r="34" spans="1:12" s="1" customFormat="1" ht="25.95" customHeight="1">
      <c r="A34" s="10" t="s">
        <v>47</v>
      </c>
      <c r="B34" s="10" t="s">
        <v>10</v>
      </c>
      <c r="C34" s="10" t="s">
        <v>28</v>
      </c>
      <c r="D34" s="10" t="s">
        <v>48</v>
      </c>
      <c r="E34" s="10">
        <v>59</v>
      </c>
      <c r="F34" s="10">
        <f t="shared" si="8"/>
        <v>17.7</v>
      </c>
      <c r="G34" s="11">
        <v>75.930000000000007</v>
      </c>
      <c r="H34" s="12">
        <f t="shared" si="9"/>
        <v>30.372000000000003</v>
      </c>
      <c r="I34" s="12">
        <v>76.599999999999994</v>
      </c>
      <c r="J34" s="12">
        <f t="shared" si="10"/>
        <v>22.979999999999997</v>
      </c>
      <c r="K34" s="12">
        <f t="shared" si="11"/>
        <v>71.051999999999992</v>
      </c>
      <c r="L34" s="13">
        <v>2</v>
      </c>
    </row>
    <row r="35" spans="1:12" s="1" customFormat="1" ht="25.95" customHeight="1">
      <c r="A35" s="10" t="s">
        <v>51</v>
      </c>
      <c r="B35" s="10" t="s">
        <v>14</v>
      </c>
      <c r="C35" s="10" t="s">
        <v>28</v>
      </c>
      <c r="D35" s="10" t="s">
        <v>48</v>
      </c>
      <c r="E35" s="10">
        <v>61</v>
      </c>
      <c r="F35" s="10">
        <f t="shared" si="8"/>
        <v>18.3</v>
      </c>
      <c r="G35" s="11">
        <v>66.8</v>
      </c>
      <c r="H35" s="12">
        <f t="shared" si="9"/>
        <v>26.72</v>
      </c>
      <c r="I35" s="12">
        <v>83.8</v>
      </c>
      <c r="J35" s="12">
        <f t="shared" si="10"/>
        <v>25.139999999999997</v>
      </c>
      <c r="K35" s="12">
        <f t="shared" si="11"/>
        <v>70.16</v>
      </c>
      <c r="L35" s="13">
        <v>3</v>
      </c>
    </row>
    <row r="36" spans="1:12" s="1" customFormat="1" ht="25.95" customHeight="1">
      <c r="A36" s="10" t="s">
        <v>50</v>
      </c>
      <c r="B36" s="10" t="s">
        <v>14</v>
      </c>
      <c r="C36" s="10" t="s">
        <v>28</v>
      </c>
      <c r="D36" s="10" t="s">
        <v>48</v>
      </c>
      <c r="E36" s="10">
        <v>65</v>
      </c>
      <c r="F36" s="10">
        <f t="shared" si="8"/>
        <v>19.5</v>
      </c>
      <c r="G36" s="11">
        <v>64.67</v>
      </c>
      <c r="H36" s="12">
        <f t="shared" si="9"/>
        <v>25.868000000000002</v>
      </c>
      <c r="I36" s="12">
        <v>81.8</v>
      </c>
      <c r="J36" s="12">
        <f t="shared" si="10"/>
        <v>24.54</v>
      </c>
      <c r="K36" s="12">
        <f t="shared" si="11"/>
        <v>69.908000000000001</v>
      </c>
      <c r="L36" s="13">
        <v>4</v>
      </c>
    </row>
    <row r="37" spans="1:12" s="1" customFormat="1" ht="25.95" customHeight="1">
      <c r="A37" s="10" t="s">
        <v>52</v>
      </c>
      <c r="B37" s="10" t="s">
        <v>10</v>
      </c>
      <c r="C37" s="10" t="s">
        <v>28</v>
      </c>
      <c r="D37" s="10" t="s">
        <v>48</v>
      </c>
      <c r="E37" s="10">
        <v>54</v>
      </c>
      <c r="F37" s="10">
        <f t="shared" si="8"/>
        <v>16.2</v>
      </c>
      <c r="G37" s="11">
        <v>62.8</v>
      </c>
      <c r="H37" s="12">
        <f t="shared" si="9"/>
        <v>25.12</v>
      </c>
      <c r="I37" s="12">
        <v>85.8</v>
      </c>
      <c r="J37" s="12">
        <f t="shared" si="10"/>
        <v>25.74</v>
      </c>
      <c r="K37" s="12">
        <f t="shared" si="11"/>
        <v>67.06</v>
      </c>
      <c r="L37" s="13">
        <v>5</v>
      </c>
    </row>
    <row r="38" spans="1:12" s="1" customFormat="1" ht="25.95" customHeight="1">
      <c r="A38" s="10" t="s">
        <v>53</v>
      </c>
      <c r="B38" s="10" t="s">
        <v>14</v>
      </c>
      <c r="C38" s="10" t="s">
        <v>28</v>
      </c>
      <c r="D38" s="10" t="s">
        <v>54</v>
      </c>
      <c r="E38" s="10">
        <v>46</v>
      </c>
      <c r="F38" s="10">
        <f t="shared" si="8"/>
        <v>13.799999999999999</v>
      </c>
      <c r="G38" s="11">
        <v>100</v>
      </c>
      <c r="H38" s="12">
        <f t="shared" si="9"/>
        <v>40</v>
      </c>
      <c r="I38" s="12">
        <v>79.599999999999994</v>
      </c>
      <c r="J38" s="12">
        <f t="shared" si="10"/>
        <v>23.88</v>
      </c>
      <c r="K38" s="12">
        <f t="shared" si="11"/>
        <v>77.679999999999993</v>
      </c>
      <c r="L38" s="13">
        <v>1</v>
      </c>
    </row>
    <row r="39" spans="1:12" s="1" customFormat="1" ht="25.95" customHeight="1">
      <c r="A39" s="10" t="s">
        <v>56</v>
      </c>
      <c r="B39" s="10" t="s">
        <v>14</v>
      </c>
      <c r="C39" s="10" t="s">
        <v>28</v>
      </c>
      <c r="D39" s="10" t="s">
        <v>54</v>
      </c>
      <c r="E39" s="10">
        <v>65</v>
      </c>
      <c r="F39" s="10">
        <f t="shared" si="8"/>
        <v>19.5</v>
      </c>
      <c r="G39" s="11">
        <v>76.13</v>
      </c>
      <c r="H39" s="12">
        <f t="shared" si="9"/>
        <v>30.451999999999998</v>
      </c>
      <c r="I39" s="12">
        <v>84.4</v>
      </c>
      <c r="J39" s="12">
        <f t="shared" si="10"/>
        <v>25.32</v>
      </c>
      <c r="K39" s="12">
        <f t="shared" si="11"/>
        <v>75.271999999999991</v>
      </c>
      <c r="L39" s="13">
        <v>2</v>
      </c>
    </row>
    <row r="40" spans="1:12" s="1" customFormat="1" ht="25.95" customHeight="1">
      <c r="A40" s="10" t="s">
        <v>57</v>
      </c>
      <c r="B40" s="10" t="s">
        <v>14</v>
      </c>
      <c r="C40" s="10" t="s">
        <v>28</v>
      </c>
      <c r="D40" s="10" t="s">
        <v>54</v>
      </c>
      <c r="E40" s="10">
        <v>62</v>
      </c>
      <c r="F40" s="10">
        <f t="shared" si="8"/>
        <v>18.599999999999998</v>
      </c>
      <c r="G40" s="11">
        <v>78</v>
      </c>
      <c r="H40" s="12">
        <f t="shared" si="9"/>
        <v>31.200000000000003</v>
      </c>
      <c r="I40" s="12">
        <v>81.599999999999994</v>
      </c>
      <c r="J40" s="12">
        <f t="shared" si="10"/>
        <v>24.479999999999997</v>
      </c>
      <c r="K40" s="12">
        <f t="shared" si="11"/>
        <v>74.28</v>
      </c>
      <c r="L40" s="13">
        <v>3</v>
      </c>
    </row>
    <row r="41" spans="1:12" s="1" customFormat="1" ht="25.95" customHeight="1">
      <c r="A41" s="10" t="s">
        <v>110</v>
      </c>
      <c r="B41" s="10" t="s">
        <v>14</v>
      </c>
      <c r="C41" s="10" t="s">
        <v>28</v>
      </c>
      <c r="D41" s="10" t="s">
        <v>54</v>
      </c>
      <c r="E41" s="10">
        <v>35</v>
      </c>
      <c r="F41" s="10">
        <f t="shared" si="8"/>
        <v>10.5</v>
      </c>
      <c r="G41" s="11">
        <v>94.87</v>
      </c>
      <c r="H41" s="12">
        <f t="shared" si="9"/>
        <v>37.948</v>
      </c>
      <c r="I41" s="12">
        <v>82.6</v>
      </c>
      <c r="J41" s="12">
        <f t="shared" si="10"/>
        <v>24.779999999999998</v>
      </c>
      <c r="K41" s="12">
        <f t="shared" si="11"/>
        <v>73.227999999999994</v>
      </c>
      <c r="L41" s="13">
        <v>4</v>
      </c>
    </row>
    <row r="42" spans="1:12" s="1" customFormat="1" ht="25.95" customHeight="1">
      <c r="A42" s="10" t="s">
        <v>55</v>
      </c>
      <c r="B42" s="10" t="s">
        <v>14</v>
      </c>
      <c r="C42" s="10" t="s">
        <v>28</v>
      </c>
      <c r="D42" s="10" t="s">
        <v>54</v>
      </c>
      <c r="E42" s="10">
        <v>57</v>
      </c>
      <c r="F42" s="10">
        <f t="shared" si="8"/>
        <v>17.099999999999998</v>
      </c>
      <c r="G42" s="11">
        <v>82.4</v>
      </c>
      <c r="H42" s="12">
        <f t="shared" si="9"/>
        <v>32.96</v>
      </c>
      <c r="I42" s="12">
        <v>73</v>
      </c>
      <c r="J42" s="12">
        <f t="shared" si="10"/>
        <v>21.9</v>
      </c>
      <c r="K42" s="12">
        <f t="shared" si="11"/>
        <v>71.960000000000008</v>
      </c>
      <c r="L42" s="13">
        <v>5</v>
      </c>
    </row>
    <row r="43" spans="1:12" s="1" customFormat="1" ht="25.95" customHeight="1">
      <c r="A43" s="10" t="s">
        <v>60</v>
      </c>
      <c r="B43" s="10" t="s">
        <v>10</v>
      </c>
      <c r="C43" s="10" t="s">
        <v>28</v>
      </c>
      <c r="D43" s="10" t="s">
        <v>54</v>
      </c>
      <c r="E43" s="10">
        <v>58</v>
      </c>
      <c r="F43" s="10">
        <f t="shared" si="8"/>
        <v>17.399999999999999</v>
      </c>
      <c r="G43" s="11">
        <v>67.47</v>
      </c>
      <c r="H43" s="12">
        <f t="shared" si="9"/>
        <v>26.988</v>
      </c>
      <c r="I43" s="12">
        <v>81</v>
      </c>
      <c r="J43" s="12">
        <f t="shared" si="10"/>
        <v>24.3</v>
      </c>
      <c r="K43" s="12">
        <f t="shared" si="11"/>
        <v>68.688000000000002</v>
      </c>
      <c r="L43" s="13">
        <v>6</v>
      </c>
    </row>
    <row r="44" spans="1:12" s="1" customFormat="1" ht="25.95" customHeight="1">
      <c r="A44" s="10" t="s">
        <v>58</v>
      </c>
      <c r="B44" s="10" t="s">
        <v>14</v>
      </c>
      <c r="C44" s="10" t="s">
        <v>28</v>
      </c>
      <c r="D44" s="10" t="s">
        <v>54</v>
      </c>
      <c r="E44" s="10">
        <v>53</v>
      </c>
      <c r="F44" s="10">
        <f t="shared" si="8"/>
        <v>15.899999999999999</v>
      </c>
      <c r="G44" s="11">
        <v>80.400000000000006</v>
      </c>
      <c r="H44" s="12">
        <f t="shared" si="9"/>
        <v>32.160000000000004</v>
      </c>
      <c r="I44" s="12">
        <v>66</v>
      </c>
      <c r="J44" s="12">
        <f t="shared" si="10"/>
        <v>19.8</v>
      </c>
      <c r="K44" s="12">
        <f t="shared" si="11"/>
        <v>67.86</v>
      </c>
      <c r="L44" s="13">
        <v>7</v>
      </c>
    </row>
    <row r="45" spans="1:12" s="1" customFormat="1" ht="25.95" customHeight="1">
      <c r="A45" s="10" t="s">
        <v>59</v>
      </c>
      <c r="B45" s="10" t="s">
        <v>14</v>
      </c>
      <c r="C45" s="10" t="s">
        <v>28</v>
      </c>
      <c r="D45" s="10" t="s">
        <v>54</v>
      </c>
      <c r="E45" s="10">
        <v>44</v>
      </c>
      <c r="F45" s="10">
        <f t="shared" si="8"/>
        <v>13.2</v>
      </c>
      <c r="G45" s="11">
        <v>86.27</v>
      </c>
      <c r="H45" s="12">
        <f t="shared" si="9"/>
        <v>34.508000000000003</v>
      </c>
      <c r="I45" s="12">
        <v>64.2</v>
      </c>
      <c r="J45" s="12">
        <f t="shared" si="10"/>
        <v>19.260000000000002</v>
      </c>
      <c r="K45" s="12">
        <f t="shared" si="11"/>
        <v>66.968000000000004</v>
      </c>
      <c r="L45" s="13">
        <v>8</v>
      </c>
    </row>
    <row r="46" spans="1:12" s="1" customFormat="1" ht="25.95" customHeight="1">
      <c r="A46" s="10" t="s">
        <v>61</v>
      </c>
      <c r="B46" s="10" t="s">
        <v>14</v>
      </c>
      <c r="C46" s="10" t="s">
        <v>28</v>
      </c>
      <c r="D46" s="10" t="s">
        <v>62</v>
      </c>
      <c r="E46" s="10">
        <v>51</v>
      </c>
      <c r="F46" s="10">
        <f t="shared" si="8"/>
        <v>15.299999999999999</v>
      </c>
      <c r="G46" s="11">
        <v>93.67</v>
      </c>
      <c r="H46" s="12">
        <f t="shared" si="9"/>
        <v>37.468000000000004</v>
      </c>
      <c r="I46" s="12">
        <v>81</v>
      </c>
      <c r="J46" s="12">
        <f t="shared" si="10"/>
        <v>24.3</v>
      </c>
      <c r="K46" s="12">
        <f t="shared" si="11"/>
        <v>77.067999999999998</v>
      </c>
      <c r="L46" s="13">
        <v>1</v>
      </c>
    </row>
    <row r="47" spans="1:12" s="1" customFormat="1" ht="25.95" customHeight="1">
      <c r="A47" s="10" t="s">
        <v>63</v>
      </c>
      <c r="B47" s="10" t="s">
        <v>10</v>
      </c>
      <c r="C47" s="10" t="s">
        <v>28</v>
      </c>
      <c r="D47" s="10" t="s">
        <v>62</v>
      </c>
      <c r="E47" s="10">
        <v>66</v>
      </c>
      <c r="F47" s="10">
        <f t="shared" si="8"/>
        <v>19.8</v>
      </c>
      <c r="G47" s="11">
        <v>79.400000000000006</v>
      </c>
      <c r="H47" s="12">
        <f t="shared" si="9"/>
        <v>31.760000000000005</v>
      </c>
      <c r="I47" s="12">
        <v>80</v>
      </c>
      <c r="J47" s="12">
        <f t="shared" si="10"/>
        <v>24</v>
      </c>
      <c r="K47" s="12">
        <f t="shared" si="11"/>
        <v>75.56</v>
      </c>
      <c r="L47" s="13">
        <v>2</v>
      </c>
    </row>
    <row r="48" spans="1:12" s="1" customFormat="1" ht="25.95" customHeight="1">
      <c r="A48" s="10" t="s">
        <v>64</v>
      </c>
      <c r="B48" s="10" t="s">
        <v>14</v>
      </c>
      <c r="C48" s="10" t="s">
        <v>28</v>
      </c>
      <c r="D48" s="10" t="s">
        <v>62</v>
      </c>
      <c r="E48" s="10">
        <v>49</v>
      </c>
      <c r="F48" s="10">
        <f t="shared" si="8"/>
        <v>14.7</v>
      </c>
      <c r="G48" s="11">
        <v>82.67</v>
      </c>
      <c r="H48" s="12">
        <f t="shared" si="9"/>
        <v>33.068000000000005</v>
      </c>
      <c r="I48" s="12">
        <v>77.599999999999994</v>
      </c>
      <c r="J48" s="12">
        <f t="shared" si="10"/>
        <v>23.279999999999998</v>
      </c>
      <c r="K48" s="12">
        <f t="shared" si="11"/>
        <v>71.048000000000002</v>
      </c>
      <c r="L48" s="13">
        <v>3</v>
      </c>
    </row>
    <row r="49" spans="1:12" s="1" customFormat="1" ht="25.95" customHeight="1">
      <c r="A49" s="10" t="s">
        <v>66</v>
      </c>
      <c r="B49" s="10" t="s">
        <v>14</v>
      </c>
      <c r="C49" s="10" t="s">
        <v>28</v>
      </c>
      <c r="D49" s="10" t="s">
        <v>62</v>
      </c>
      <c r="E49" s="10">
        <v>60</v>
      </c>
      <c r="F49" s="10">
        <f t="shared" si="8"/>
        <v>18</v>
      </c>
      <c r="G49" s="11">
        <v>70.47</v>
      </c>
      <c r="H49" s="12">
        <f t="shared" si="9"/>
        <v>28.188000000000002</v>
      </c>
      <c r="I49" s="12">
        <v>78</v>
      </c>
      <c r="J49" s="12">
        <f t="shared" si="10"/>
        <v>23.4</v>
      </c>
      <c r="K49" s="12">
        <f t="shared" si="11"/>
        <v>69.587999999999994</v>
      </c>
      <c r="L49" s="13">
        <v>4</v>
      </c>
    </row>
    <row r="50" spans="1:12" s="1" customFormat="1" ht="25.95" customHeight="1">
      <c r="A50" s="10" t="s">
        <v>65</v>
      </c>
      <c r="B50" s="10" t="s">
        <v>14</v>
      </c>
      <c r="C50" s="10" t="s">
        <v>28</v>
      </c>
      <c r="D50" s="10" t="s">
        <v>62</v>
      </c>
      <c r="E50" s="10">
        <v>49</v>
      </c>
      <c r="F50" s="10">
        <f t="shared" si="8"/>
        <v>14.7</v>
      </c>
      <c r="G50" s="11">
        <v>79.2</v>
      </c>
      <c r="H50" s="12">
        <f t="shared" si="9"/>
        <v>31.680000000000003</v>
      </c>
      <c r="I50" s="12">
        <v>76.2</v>
      </c>
      <c r="J50" s="12">
        <f t="shared" si="10"/>
        <v>22.86</v>
      </c>
      <c r="K50" s="12">
        <f t="shared" si="11"/>
        <v>69.240000000000009</v>
      </c>
      <c r="L50" s="13">
        <v>5</v>
      </c>
    </row>
    <row r="51" spans="1:12" s="4" customFormat="1" ht="25.95" customHeight="1">
      <c r="A51" s="10" t="s">
        <v>67</v>
      </c>
      <c r="B51" s="10" t="s">
        <v>10</v>
      </c>
      <c r="C51" s="10" t="s">
        <v>28</v>
      </c>
      <c r="D51" s="10" t="s">
        <v>62</v>
      </c>
      <c r="E51" s="10">
        <v>56</v>
      </c>
      <c r="F51" s="10">
        <f t="shared" si="8"/>
        <v>16.8</v>
      </c>
      <c r="G51" s="11">
        <v>66.2</v>
      </c>
      <c r="H51" s="12">
        <f t="shared" si="9"/>
        <v>26.480000000000004</v>
      </c>
      <c r="I51" s="12">
        <v>82.8</v>
      </c>
      <c r="J51" s="12">
        <f t="shared" si="10"/>
        <v>24.84</v>
      </c>
      <c r="K51" s="12">
        <f t="shared" si="11"/>
        <v>68.12</v>
      </c>
      <c r="L51" s="13">
        <v>6</v>
      </c>
    </row>
    <row r="52" spans="1:12" s="4" customFormat="1" ht="25.95" customHeight="1">
      <c r="A52" s="10" t="s">
        <v>68</v>
      </c>
      <c r="B52" s="10" t="s">
        <v>14</v>
      </c>
      <c r="C52" s="10" t="s">
        <v>69</v>
      </c>
      <c r="D52" s="10" t="s">
        <v>70</v>
      </c>
      <c r="E52" s="10">
        <v>61</v>
      </c>
      <c r="F52" s="10">
        <f t="shared" si="8"/>
        <v>18.3</v>
      </c>
      <c r="G52" s="11">
        <v>72.53</v>
      </c>
      <c r="H52" s="12">
        <f t="shared" si="9"/>
        <v>29.012</v>
      </c>
      <c r="I52" s="12">
        <v>83.4</v>
      </c>
      <c r="J52" s="12">
        <f t="shared" si="10"/>
        <v>25.02</v>
      </c>
      <c r="K52" s="12">
        <f t="shared" si="11"/>
        <v>72.331999999999994</v>
      </c>
      <c r="L52" s="13">
        <v>1</v>
      </c>
    </row>
    <row r="53" spans="1:12" s="4" customFormat="1" ht="25.95" customHeight="1">
      <c r="A53" s="10" t="s">
        <v>71</v>
      </c>
      <c r="B53" s="10" t="s">
        <v>10</v>
      </c>
      <c r="C53" s="10" t="s">
        <v>69</v>
      </c>
      <c r="D53" s="10" t="s">
        <v>70</v>
      </c>
      <c r="E53" s="10">
        <v>64</v>
      </c>
      <c r="F53" s="10">
        <f t="shared" si="8"/>
        <v>19.2</v>
      </c>
      <c r="G53" s="11">
        <v>63.53</v>
      </c>
      <c r="H53" s="12">
        <f t="shared" si="9"/>
        <v>25.412000000000003</v>
      </c>
      <c r="I53" s="12">
        <v>82.8</v>
      </c>
      <c r="J53" s="12">
        <f t="shared" si="10"/>
        <v>24.84</v>
      </c>
      <c r="K53" s="12">
        <f t="shared" si="11"/>
        <v>69.451999999999998</v>
      </c>
      <c r="L53" s="13">
        <v>2</v>
      </c>
    </row>
    <row r="54" spans="1:12" s="4" customFormat="1" ht="25.95" customHeight="1">
      <c r="A54" s="10" t="s">
        <v>72</v>
      </c>
      <c r="B54" s="10" t="s">
        <v>14</v>
      </c>
      <c r="C54" s="10" t="s">
        <v>69</v>
      </c>
      <c r="D54" s="10" t="s">
        <v>70</v>
      </c>
      <c r="E54" s="10">
        <v>54</v>
      </c>
      <c r="F54" s="10">
        <f t="shared" ref="F54:F81" si="12">E54*0.3</f>
        <v>16.2</v>
      </c>
      <c r="G54" s="11">
        <v>69.27</v>
      </c>
      <c r="H54" s="12">
        <f t="shared" ref="H54:H81" si="13">G54*0.4</f>
        <v>27.707999999999998</v>
      </c>
      <c r="I54" s="12">
        <v>81.400000000000006</v>
      </c>
      <c r="J54" s="12">
        <f t="shared" ref="J54:J81" si="14">I54*0.3</f>
        <v>24.42</v>
      </c>
      <c r="K54" s="12">
        <f t="shared" ref="K54:K81" si="15">F54+H54+J54</f>
        <v>68.328000000000003</v>
      </c>
      <c r="L54" s="13">
        <v>3</v>
      </c>
    </row>
    <row r="55" spans="1:12" s="4" customFormat="1" ht="25.95" customHeight="1">
      <c r="A55" s="10" t="s">
        <v>73</v>
      </c>
      <c r="B55" s="10" t="s">
        <v>14</v>
      </c>
      <c r="C55" s="10" t="s">
        <v>69</v>
      </c>
      <c r="D55" s="10" t="s">
        <v>70</v>
      </c>
      <c r="E55" s="10">
        <v>51</v>
      </c>
      <c r="F55" s="10">
        <f t="shared" si="12"/>
        <v>15.299999999999999</v>
      </c>
      <c r="G55" s="11">
        <v>70.47</v>
      </c>
      <c r="H55" s="12">
        <f t="shared" si="13"/>
        <v>28.188000000000002</v>
      </c>
      <c r="I55" s="12">
        <v>78.8</v>
      </c>
      <c r="J55" s="12">
        <f t="shared" si="14"/>
        <v>23.639999999999997</v>
      </c>
      <c r="K55" s="12">
        <f t="shared" si="15"/>
        <v>67.128</v>
      </c>
      <c r="L55" s="13">
        <v>4</v>
      </c>
    </row>
    <row r="56" spans="1:12" s="1" customFormat="1" ht="25.95" customHeight="1">
      <c r="A56" s="10" t="s">
        <v>74</v>
      </c>
      <c r="B56" s="10" t="s">
        <v>10</v>
      </c>
      <c r="C56" s="10" t="s">
        <v>75</v>
      </c>
      <c r="D56" s="10" t="s">
        <v>76</v>
      </c>
      <c r="E56" s="10">
        <v>63</v>
      </c>
      <c r="F56" s="10">
        <f t="shared" si="12"/>
        <v>18.899999999999999</v>
      </c>
      <c r="G56" s="11">
        <v>86.53</v>
      </c>
      <c r="H56" s="12">
        <f t="shared" si="13"/>
        <v>34.612000000000002</v>
      </c>
      <c r="I56" s="12">
        <v>82.4</v>
      </c>
      <c r="J56" s="12">
        <f t="shared" si="14"/>
        <v>24.720000000000002</v>
      </c>
      <c r="K56" s="12">
        <f t="shared" si="15"/>
        <v>78.231999999999999</v>
      </c>
      <c r="L56" s="13">
        <v>1</v>
      </c>
    </row>
    <row r="57" spans="1:12" s="1" customFormat="1" ht="25.95" customHeight="1">
      <c r="A57" s="10" t="s">
        <v>77</v>
      </c>
      <c r="B57" s="10" t="s">
        <v>10</v>
      </c>
      <c r="C57" s="10" t="s">
        <v>75</v>
      </c>
      <c r="D57" s="10" t="s">
        <v>76</v>
      </c>
      <c r="E57" s="10">
        <v>46</v>
      </c>
      <c r="F57" s="10">
        <f t="shared" si="12"/>
        <v>13.799999999999999</v>
      </c>
      <c r="G57" s="11">
        <v>94.87</v>
      </c>
      <c r="H57" s="12">
        <f t="shared" si="13"/>
        <v>37.948</v>
      </c>
      <c r="I57" s="12">
        <v>84</v>
      </c>
      <c r="J57" s="12">
        <f t="shared" si="14"/>
        <v>25.2</v>
      </c>
      <c r="K57" s="12">
        <f t="shared" si="15"/>
        <v>76.947999999999993</v>
      </c>
      <c r="L57" s="13">
        <v>2</v>
      </c>
    </row>
    <row r="58" spans="1:12" s="1" customFormat="1" ht="25.95" customHeight="1">
      <c r="A58" s="10" t="s">
        <v>79</v>
      </c>
      <c r="B58" s="10" t="s">
        <v>14</v>
      </c>
      <c r="C58" s="10" t="s">
        <v>75</v>
      </c>
      <c r="D58" s="10" t="s">
        <v>76</v>
      </c>
      <c r="E58" s="10">
        <v>63</v>
      </c>
      <c r="F58" s="10">
        <f t="shared" si="12"/>
        <v>18.899999999999999</v>
      </c>
      <c r="G58" s="11">
        <v>66.930000000000007</v>
      </c>
      <c r="H58" s="12">
        <f t="shared" si="13"/>
        <v>26.772000000000006</v>
      </c>
      <c r="I58" s="12">
        <v>82.8</v>
      </c>
      <c r="J58" s="12">
        <f t="shared" si="14"/>
        <v>24.84</v>
      </c>
      <c r="K58" s="12">
        <f t="shared" si="15"/>
        <v>70.512</v>
      </c>
      <c r="L58" s="13">
        <v>3</v>
      </c>
    </row>
    <row r="59" spans="1:12" s="1" customFormat="1" ht="25.95" customHeight="1">
      <c r="A59" s="10" t="s">
        <v>78</v>
      </c>
      <c r="B59" s="10" t="s">
        <v>14</v>
      </c>
      <c r="C59" s="10" t="s">
        <v>75</v>
      </c>
      <c r="D59" s="10" t="s">
        <v>76</v>
      </c>
      <c r="E59" s="10">
        <v>71</v>
      </c>
      <c r="F59" s="10">
        <f t="shared" si="12"/>
        <v>21.3</v>
      </c>
      <c r="G59" s="11">
        <v>63.73</v>
      </c>
      <c r="H59" s="12">
        <f t="shared" si="13"/>
        <v>25.492000000000001</v>
      </c>
      <c r="I59" s="12">
        <v>78.2</v>
      </c>
      <c r="J59" s="12">
        <f t="shared" si="14"/>
        <v>23.46</v>
      </c>
      <c r="K59" s="12">
        <f t="shared" si="15"/>
        <v>70.25200000000001</v>
      </c>
      <c r="L59" s="13">
        <v>4</v>
      </c>
    </row>
    <row r="60" spans="1:12" s="1" customFormat="1" ht="25.95" customHeight="1">
      <c r="A60" s="10" t="s">
        <v>80</v>
      </c>
      <c r="B60" s="10" t="s">
        <v>14</v>
      </c>
      <c r="C60" s="10" t="s">
        <v>75</v>
      </c>
      <c r="D60" s="10" t="s">
        <v>76</v>
      </c>
      <c r="E60" s="10">
        <v>53</v>
      </c>
      <c r="F60" s="10">
        <f t="shared" si="12"/>
        <v>15.899999999999999</v>
      </c>
      <c r="G60" s="11">
        <v>70</v>
      </c>
      <c r="H60" s="12">
        <f t="shared" si="13"/>
        <v>28</v>
      </c>
      <c r="I60" s="12">
        <v>82.8</v>
      </c>
      <c r="J60" s="12">
        <f t="shared" si="14"/>
        <v>24.84</v>
      </c>
      <c r="K60" s="12">
        <f t="shared" si="15"/>
        <v>68.739999999999995</v>
      </c>
      <c r="L60" s="13">
        <v>5</v>
      </c>
    </row>
    <row r="61" spans="1:12" s="1" customFormat="1" ht="25.95" customHeight="1">
      <c r="A61" s="10" t="s">
        <v>81</v>
      </c>
      <c r="B61" s="10" t="s">
        <v>14</v>
      </c>
      <c r="C61" s="10" t="s">
        <v>75</v>
      </c>
      <c r="D61" s="10" t="s">
        <v>76</v>
      </c>
      <c r="E61" s="10">
        <v>59</v>
      </c>
      <c r="F61" s="10">
        <f t="shared" si="12"/>
        <v>17.7</v>
      </c>
      <c r="G61" s="11">
        <v>63.4</v>
      </c>
      <c r="H61" s="12">
        <f t="shared" si="13"/>
        <v>25.36</v>
      </c>
      <c r="I61" s="12">
        <v>83.6</v>
      </c>
      <c r="J61" s="12">
        <f t="shared" si="14"/>
        <v>25.08</v>
      </c>
      <c r="K61" s="12">
        <f t="shared" si="15"/>
        <v>68.14</v>
      </c>
      <c r="L61" s="13">
        <v>6</v>
      </c>
    </row>
    <row r="62" spans="1:12" s="1" customFormat="1" ht="25.95" customHeight="1">
      <c r="A62" s="10" t="s">
        <v>82</v>
      </c>
      <c r="B62" s="10" t="s">
        <v>14</v>
      </c>
      <c r="C62" s="10" t="s">
        <v>75</v>
      </c>
      <c r="D62" s="10" t="s">
        <v>76</v>
      </c>
      <c r="E62" s="10">
        <v>54</v>
      </c>
      <c r="F62" s="10">
        <f t="shared" si="12"/>
        <v>16.2</v>
      </c>
      <c r="G62" s="11">
        <v>63.33</v>
      </c>
      <c r="H62" s="12">
        <f t="shared" si="13"/>
        <v>25.332000000000001</v>
      </c>
      <c r="I62" s="12">
        <v>81.2</v>
      </c>
      <c r="J62" s="12">
        <f t="shared" si="14"/>
        <v>24.36</v>
      </c>
      <c r="K62" s="12">
        <f t="shared" si="15"/>
        <v>65.891999999999996</v>
      </c>
      <c r="L62" s="13">
        <v>7</v>
      </c>
    </row>
    <row r="63" spans="1:12" s="1" customFormat="1" ht="25.95" customHeight="1">
      <c r="A63" s="10" t="s">
        <v>83</v>
      </c>
      <c r="B63" s="10" t="s">
        <v>14</v>
      </c>
      <c r="C63" s="10" t="s">
        <v>84</v>
      </c>
      <c r="D63" s="10" t="s">
        <v>85</v>
      </c>
      <c r="E63" s="10">
        <v>61</v>
      </c>
      <c r="F63" s="10">
        <f t="shared" si="12"/>
        <v>18.3</v>
      </c>
      <c r="G63" s="11">
        <v>81.87</v>
      </c>
      <c r="H63" s="12">
        <f t="shared" si="13"/>
        <v>32.748000000000005</v>
      </c>
      <c r="I63" s="12">
        <v>84.2</v>
      </c>
      <c r="J63" s="12">
        <f t="shared" si="14"/>
        <v>25.26</v>
      </c>
      <c r="K63" s="12">
        <f t="shared" si="15"/>
        <v>76.308000000000007</v>
      </c>
      <c r="L63" s="13">
        <v>1</v>
      </c>
    </row>
    <row r="64" spans="1:12" s="1" customFormat="1" ht="25.95" customHeight="1">
      <c r="A64" s="10" t="s">
        <v>90</v>
      </c>
      <c r="B64" s="10" t="s">
        <v>14</v>
      </c>
      <c r="C64" s="10" t="s">
        <v>84</v>
      </c>
      <c r="D64" s="14" t="s">
        <v>85</v>
      </c>
      <c r="E64" s="10">
        <v>50</v>
      </c>
      <c r="F64" s="10">
        <f t="shared" si="12"/>
        <v>15</v>
      </c>
      <c r="G64" s="11">
        <v>77.67</v>
      </c>
      <c r="H64" s="12">
        <f t="shared" si="13"/>
        <v>31.068000000000001</v>
      </c>
      <c r="I64" s="12">
        <v>84.4</v>
      </c>
      <c r="J64" s="12">
        <f t="shared" si="14"/>
        <v>25.32</v>
      </c>
      <c r="K64" s="12">
        <f t="shared" si="15"/>
        <v>71.388000000000005</v>
      </c>
      <c r="L64" s="13">
        <v>2</v>
      </c>
    </row>
    <row r="65" spans="1:12" s="1" customFormat="1" ht="25.95" customHeight="1">
      <c r="A65" s="10" t="s">
        <v>86</v>
      </c>
      <c r="B65" s="10" t="s">
        <v>14</v>
      </c>
      <c r="C65" s="10" t="s">
        <v>84</v>
      </c>
      <c r="D65" s="10" t="s">
        <v>85</v>
      </c>
      <c r="E65" s="10">
        <v>62</v>
      </c>
      <c r="F65" s="10">
        <f t="shared" si="12"/>
        <v>18.599999999999998</v>
      </c>
      <c r="G65" s="11">
        <v>73.87</v>
      </c>
      <c r="H65" s="12">
        <f t="shared" si="13"/>
        <v>29.548000000000002</v>
      </c>
      <c r="I65" s="12">
        <v>74.2</v>
      </c>
      <c r="J65" s="12">
        <f t="shared" si="14"/>
        <v>22.26</v>
      </c>
      <c r="K65" s="12">
        <f t="shared" si="15"/>
        <v>70.408000000000001</v>
      </c>
      <c r="L65" s="13">
        <v>3</v>
      </c>
    </row>
    <row r="66" spans="1:12" s="1" customFormat="1" ht="25.95" customHeight="1">
      <c r="A66" s="10" t="s">
        <v>89</v>
      </c>
      <c r="B66" s="10" t="s">
        <v>10</v>
      </c>
      <c r="C66" s="10" t="s">
        <v>84</v>
      </c>
      <c r="D66" s="10" t="s">
        <v>85</v>
      </c>
      <c r="E66" s="10">
        <v>61</v>
      </c>
      <c r="F66" s="10">
        <f t="shared" si="12"/>
        <v>18.3</v>
      </c>
      <c r="G66" s="11">
        <v>70.13</v>
      </c>
      <c r="H66" s="12">
        <f t="shared" si="13"/>
        <v>28.052</v>
      </c>
      <c r="I66" s="12">
        <v>79.599999999999994</v>
      </c>
      <c r="J66" s="12">
        <f t="shared" si="14"/>
        <v>23.88</v>
      </c>
      <c r="K66" s="12">
        <f t="shared" si="15"/>
        <v>70.231999999999999</v>
      </c>
      <c r="L66" s="13">
        <v>4</v>
      </c>
    </row>
    <row r="67" spans="1:12" s="1" customFormat="1" ht="25.95" customHeight="1">
      <c r="A67" s="10" t="s">
        <v>88</v>
      </c>
      <c r="B67" s="10" t="s">
        <v>14</v>
      </c>
      <c r="C67" s="10" t="s">
        <v>84</v>
      </c>
      <c r="D67" s="10" t="s">
        <v>85</v>
      </c>
      <c r="E67" s="10">
        <v>49</v>
      </c>
      <c r="F67" s="10">
        <f t="shared" si="12"/>
        <v>14.7</v>
      </c>
      <c r="G67" s="11">
        <v>80.13</v>
      </c>
      <c r="H67" s="12">
        <f t="shared" si="13"/>
        <v>32.052</v>
      </c>
      <c r="I67" s="12">
        <v>73.599999999999994</v>
      </c>
      <c r="J67" s="12">
        <f t="shared" si="14"/>
        <v>22.08</v>
      </c>
      <c r="K67" s="12">
        <f t="shared" si="15"/>
        <v>68.831999999999994</v>
      </c>
      <c r="L67" s="13">
        <v>5</v>
      </c>
    </row>
    <row r="68" spans="1:12" s="1" customFormat="1" ht="25.95" customHeight="1">
      <c r="A68" s="10" t="s">
        <v>87</v>
      </c>
      <c r="B68" s="10" t="s">
        <v>10</v>
      </c>
      <c r="C68" s="10" t="s">
        <v>84</v>
      </c>
      <c r="D68" s="10" t="s">
        <v>85</v>
      </c>
      <c r="E68" s="10">
        <v>55</v>
      </c>
      <c r="F68" s="10">
        <f t="shared" si="12"/>
        <v>16.5</v>
      </c>
      <c r="G68" s="11">
        <v>75.67</v>
      </c>
      <c r="H68" s="12">
        <f t="shared" si="13"/>
        <v>30.268000000000001</v>
      </c>
      <c r="I68" s="12">
        <v>73.400000000000006</v>
      </c>
      <c r="J68" s="12">
        <f t="shared" si="14"/>
        <v>22.02</v>
      </c>
      <c r="K68" s="12">
        <f t="shared" si="15"/>
        <v>68.787999999999997</v>
      </c>
      <c r="L68" s="13">
        <v>6</v>
      </c>
    </row>
    <row r="69" spans="1:12" s="4" customFormat="1" ht="25.95" customHeight="1">
      <c r="A69" s="10" t="s">
        <v>91</v>
      </c>
      <c r="B69" s="10" t="s">
        <v>14</v>
      </c>
      <c r="C69" s="10" t="s">
        <v>92</v>
      </c>
      <c r="D69" s="10" t="s">
        <v>93</v>
      </c>
      <c r="E69" s="10">
        <v>51</v>
      </c>
      <c r="F69" s="10">
        <f t="shared" si="12"/>
        <v>15.299999999999999</v>
      </c>
      <c r="G69" s="11">
        <v>78.400000000000006</v>
      </c>
      <c r="H69" s="12">
        <f t="shared" si="13"/>
        <v>31.360000000000003</v>
      </c>
      <c r="I69" s="12">
        <v>77.400000000000006</v>
      </c>
      <c r="J69" s="12">
        <f t="shared" si="14"/>
        <v>23.220000000000002</v>
      </c>
      <c r="K69" s="12">
        <f t="shared" si="15"/>
        <v>69.88000000000001</v>
      </c>
      <c r="L69" s="13">
        <v>1</v>
      </c>
    </row>
    <row r="70" spans="1:12" s="1" customFormat="1" ht="25.95" customHeight="1">
      <c r="A70" s="10" t="s">
        <v>94</v>
      </c>
      <c r="B70" s="10" t="s">
        <v>10</v>
      </c>
      <c r="C70" s="10" t="s">
        <v>92</v>
      </c>
      <c r="D70" s="10" t="s">
        <v>93</v>
      </c>
      <c r="E70" s="10">
        <v>61</v>
      </c>
      <c r="F70" s="10">
        <f t="shared" si="12"/>
        <v>18.3</v>
      </c>
      <c r="G70" s="11">
        <v>63.73</v>
      </c>
      <c r="H70" s="12">
        <f t="shared" si="13"/>
        <v>25.492000000000001</v>
      </c>
      <c r="I70" s="12">
        <v>78.2</v>
      </c>
      <c r="J70" s="12">
        <f t="shared" si="14"/>
        <v>23.46</v>
      </c>
      <c r="K70" s="12">
        <f t="shared" si="15"/>
        <v>67.25200000000001</v>
      </c>
      <c r="L70" s="13">
        <v>2</v>
      </c>
    </row>
    <row r="71" spans="1:12" s="1" customFormat="1" ht="25.95" customHeight="1">
      <c r="A71" s="10" t="s">
        <v>95</v>
      </c>
      <c r="B71" s="10" t="s">
        <v>10</v>
      </c>
      <c r="C71" s="10" t="s">
        <v>92</v>
      </c>
      <c r="D71" s="10" t="s">
        <v>93</v>
      </c>
      <c r="E71" s="10">
        <v>52</v>
      </c>
      <c r="F71" s="10">
        <f t="shared" si="12"/>
        <v>15.6</v>
      </c>
      <c r="G71" s="11">
        <v>68.53</v>
      </c>
      <c r="H71" s="12">
        <f t="shared" si="13"/>
        <v>27.412000000000003</v>
      </c>
      <c r="I71" s="12">
        <v>78</v>
      </c>
      <c r="J71" s="12">
        <f t="shared" si="14"/>
        <v>23.4</v>
      </c>
      <c r="K71" s="12">
        <f t="shared" si="15"/>
        <v>66.412000000000006</v>
      </c>
      <c r="L71" s="13">
        <v>3</v>
      </c>
    </row>
    <row r="72" spans="1:12" s="1" customFormat="1" ht="25.95" customHeight="1">
      <c r="A72" s="10" t="s">
        <v>96</v>
      </c>
      <c r="B72" s="10" t="s">
        <v>10</v>
      </c>
      <c r="C72" s="10" t="s">
        <v>97</v>
      </c>
      <c r="D72" s="10" t="s">
        <v>98</v>
      </c>
      <c r="E72" s="10">
        <v>45</v>
      </c>
      <c r="F72" s="10">
        <f t="shared" si="12"/>
        <v>13.5</v>
      </c>
      <c r="G72" s="11">
        <v>95.8</v>
      </c>
      <c r="H72" s="12">
        <f t="shared" si="13"/>
        <v>38.32</v>
      </c>
      <c r="I72" s="12">
        <v>83</v>
      </c>
      <c r="J72" s="12">
        <f t="shared" si="14"/>
        <v>24.9</v>
      </c>
      <c r="K72" s="12">
        <f t="shared" si="15"/>
        <v>76.72</v>
      </c>
      <c r="L72" s="13">
        <v>1</v>
      </c>
    </row>
    <row r="73" spans="1:12" s="1" customFormat="1" ht="25.95" customHeight="1">
      <c r="A73" s="10" t="s">
        <v>99</v>
      </c>
      <c r="B73" s="10" t="s">
        <v>10</v>
      </c>
      <c r="C73" s="10" t="s">
        <v>97</v>
      </c>
      <c r="D73" s="10" t="s">
        <v>98</v>
      </c>
      <c r="E73" s="10">
        <v>66</v>
      </c>
      <c r="F73" s="10">
        <f t="shared" si="12"/>
        <v>19.8</v>
      </c>
      <c r="G73" s="11">
        <v>68</v>
      </c>
      <c r="H73" s="12">
        <f t="shared" si="13"/>
        <v>27.200000000000003</v>
      </c>
      <c r="I73" s="12">
        <v>85.6</v>
      </c>
      <c r="J73" s="12">
        <f t="shared" si="14"/>
        <v>25.679999999999996</v>
      </c>
      <c r="K73" s="12">
        <f t="shared" si="15"/>
        <v>72.679999999999993</v>
      </c>
      <c r="L73" s="13">
        <v>2</v>
      </c>
    </row>
    <row r="74" spans="1:12" s="1" customFormat="1" ht="25.95" customHeight="1">
      <c r="A74" s="10" t="s">
        <v>101</v>
      </c>
      <c r="B74" s="10" t="s">
        <v>14</v>
      </c>
      <c r="C74" s="10" t="s">
        <v>97</v>
      </c>
      <c r="D74" s="10" t="s">
        <v>98</v>
      </c>
      <c r="E74" s="10">
        <v>58</v>
      </c>
      <c r="F74" s="10">
        <f t="shared" si="12"/>
        <v>17.399999999999999</v>
      </c>
      <c r="G74" s="11">
        <v>72.53</v>
      </c>
      <c r="H74" s="12">
        <f t="shared" si="13"/>
        <v>29.012</v>
      </c>
      <c r="I74" s="12">
        <v>82.2</v>
      </c>
      <c r="J74" s="12">
        <f t="shared" si="14"/>
        <v>24.66</v>
      </c>
      <c r="K74" s="12">
        <f t="shared" si="15"/>
        <v>71.072000000000003</v>
      </c>
      <c r="L74" s="13">
        <v>3</v>
      </c>
    </row>
    <row r="75" spans="1:12" s="1" customFormat="1" ht="25.95" customHeight="1">
      <c r="A75" s="10" t="s">
        <v>100</v>
      </c>
      <c r="B75" s="10" t="s">
        <v>10</v>
      </c>
      <c r="C75" s="10" t="s">
        <v>97</v>
      </c>
      <c r="D75" s="10" t="s">
        <v>98</v>
      </c>
      <c r="E75" s="10">
        <v>56</v>
      </c>
      <c r="F75" s="10">
        <f t="shared" si="12"/>
        <v>16.8</v>
      </c>
      <c r="G75" s="11">
        <v>74.599999999999994</v>
      </c>
      <c r="H75" s="12">
        <f t="shared" si="13"/>
        <v>29.84</v>
      </c>
      <c r="I75" s="12">
        <v>81.2</v>
      </c>
      <c r="J75" s="12">
        <f t="shared" si="14"/>
        <v>24.36</v>
      </c>
      <c r="K75" s="12">
        <f t="shared" si="15"/>
        <v>71</v>
      </c>
      <c r="L75" s="13">
        <v>4</v>
      </c>
    </row>
    <row r="76" spans="1:12" ht="26.1" customHeight="1">
      <c r="A76" s="10" t="s">
        <v>102</v>
      </c>
      <c r="B76" s="10" t="s">
        <v>14</v>
      </c>
      <c r="C76" s="10" t="s">
        <v>103</v>
      </c>
      <c r="D76" s="10" t="s">
        <v>104</v>
      </c>
      <c r="E76" s="10">
        <v>63</v>
      </c>
      <c r="F76" s="10">
        <f t="shared" si="12"/>
        <v>18.899999999999999</v>
      </c>
      <c r="G76" s="11">
        <v>85.47</v>
      </c>
      <c r="H76" s="12">
        <f t="shared" si="13"/>
        <v>34.188000000000002</v>
      </c>
      <c r="I76" s="12">
        <v>72.2</v>
      </c>
      <c r="J76" s="12">
        <f t="shared" si="14"/>
        <v>21.66</v>
      </c>
      <c r="K76" s="12">
        <f t="shared" si="15"/>
        <v>74.748000000000005</v>
      </c>
      <c r="L76" s="13">
        <v>1</v>
      </c>
    </row>
    <row r="77" spans="1:12" ht="26.1" customHeight="1">
      <c r="A77" s="10" t="s">
        <v>106</v>
      </c>
      <c r="B77" s="10" t="s">
        <v>10</v>
      </c>
      <c r="C77" s="10" t="s">
        <v>103</v>
      </c>
      <c r="D77" s="10" t="s">
        <v>104</v>
      </c>
      <c r="E77" s="10">
        <v>58</v>
      </c>
      <c r="F77" s="10">
        <f t="shared" si="12"/>
        <v>17.399999999999999</v>
      </c>
      <c r="G77" s="11">
        <v>77.67</v>
      </c>
      <c r="H77" s="12">
        <f t="shared" si="13"/>
        <v>31.068000000000001</v>
      </c>
      <c r="I77" s="12">
        <v>85.2</v>
      </c>
      <c r="J77" s="12">
        <f t="shared" si="14"/>
        <v>25.56</v>
      </c>
      <c r="K77" s="12">
        <f t="shared" si="15"/>
        <v>74.028000000000006</v>
      </c>
      <c r="L77" s="13">
        <v>2</v>
      </c>
    </row>
    <row r="78" spans="1:12" ht="26.1" customHeight="1">
      <c r="A78" s="10" t="s">
        <v>108</v>
      </c>
      <c r="B78" s="10" t="s">
        <v>14</v>
      </c>
      <c r="C78" s="10" t="s">
        <v>103</v>
      </c>
      <c r="D78" s="10" t="s">
        <v>104</v>
      </c>
      <c r="E78" s="10">
        <v>45</v>
      </c>
      <c r="F78" s="10">
        <f t="shared" si="12"/>
        <v>13.5</v>
      </c>
      <c r="G78" s="11">
        <v>79.8</v>
      </c>
      <c r="H78" s="12">
        <f t="shared" si="13"/>
        <v>31.92</v>
      </c>
      <c r="I78" s="12">
        <v>87.2</v>
      </c>
      <c r="J78" s="12">
        <f t="shared" si="14"/>
        <v>26.16</v>
      </c>
      <c r="K78" s="12">
        <f t="shared" si="15"/>
        <v>71.58</v>
      </c>
      <c r="L78" s="13">
        <v>3</v>
      </c>
    </row>
    <row r="79" spans="1:12" ht="26.1" customHeight="1">
      <c r="A79" s="10" t="s">
        <v>105</v>
      </c>
      <c r="B79" s="10" t="s">
        <v>10</v>
      </c>
      <c r="C79" s="10" t="s">
        <v>103</v>
      </c>
      <c r="D79" s="10" t="s">
        <v>104</v>
      </c>
      <c r="E79" s="10">
        <v>56</v>
      </c>
      <c r="F79" s="10">
        <f t="shared" si="12"/>
        <v>16.8</v>
      </c>
      <c r="G79" s="11">
        <v>82.8</v>
      </c>
      <c r="H79" s="12">
        <f t="shared" si="13"/>
        <v>33.119999999999997</v>
      </c>
      <c r="I79" s="12">
        <v>70.8</v>
      </c>
      <c r="J79" s="12">
        <f t="shared" si="14"/>
        <v>21.24</v>
      </c>
      <c r="K79" s="12">
        <f t="shared" si="15"/>
        <v>71.16</v>
      </c>
      <c r="L79" s="13">
        <v>4</v>
      </c>
    </row>
    <row r="80" spans="1:12" ht="26.1" customHeight="1">
      <c r="A80" s="10" t="s">
        <v>107</v>
      </c>
      <c r="B80" s="10" t="s">
        <v>10</v>
      </c>
      <c r="C80" s="10" t="s">
        <v>103</v>
      </c>
      <c r="D80" s="10" t="s">
        <v>104</v>
      </c>
      <c r="E80" s="10">
        <v>51</v>
      </c>
      <c r="F80" s="10">
        <f t="shared" si="12"/>
        <v>15.299999999999999</v>
      </c>
      <c r="G80" s="11">
        <v>75.87</v>
      </c>
      <c r="H80" s="12">
        <f t="shared" si="13"/>
        <v>30.348000000000003</v>
      </c>
      <c r="I80" s="12">
        <v>81.599999999999994</v>
      </c>
      <c r="J80" s="12">
        <f t="shared" si="14"/>
        <v>24.479999999999997</v>
      </c>
      <c r="K80" s="12">
        <f t="shared" si="15"/>
        <v>70.128</v>
      </c>
      <c r="L80" s="13">
        <v>5</v>
      </c>
    </row>
    <row r="81" spans="1:12" ht="26.1" customHeight="1">
      <c r="A81" s="10" t="s">
        <v>109</v>
      </c>
      <c r="B81" s="10" t="s">
        <v>10</v>
      </c>
      <c r="C81" s="10" t="s">
        <v>103</v>
      </c>
      <c r="D81" s="10" t="s">
        <v>104</v>
      </c>
      <c r="E81" s="10">
        <v>55</v>
      </c>
      <c r="F81" s="10">
        <f t="shared" si="12"/>
        <v>16.5</v>
      </c>
      <c r="G81" s="11">
        <v>69.27</v>
      </c>
      <c r="H81" s="12">
        <f t="shared" si="13"/>
        <v>27.707999999999998</v>
      </c>
      <c r="I81" s="12">
        <v>84.8</v>
      </c>
      <c r="J81" s="12">
        <f t="shared" si="14"/>
        <v>25.439999999999998</v>
      </c>
      <c r="K81" s="12">
        <f t="shared" si="15"/>
        <v>69.647999999999996</v>
      </c>
      <c r="L81" s="13">
        <v>6</v>
      </c>
    </row>
  </sheetData>
  <sortState ref="A85:L92">
    <sortCondition descending="1" ref="K85:K92"/>
  </sortState>
  <mergeCells count="1">
    <mergeCell ref="A1:L1"/>
  </mergeCells>
  <phoneticPr fontId="2" type="noConversion"/>
  <pageMargins left="0.97" right="0.23622047244094491" top="0.74803149606299213" bottom="0.4330708661417322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cp:lastPrinted>2020-09-03T07:05:13Z</cp:lastPrinted>
  <dcterms:created xsi:type="dcterms:W3CDTF">2020-08-03T20:45:00Z</dcterms:created>
  <dcterms:modified xsi:type="dcterms:W3CDTF">2020-09-08T02:47:45Z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