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0800"/>
  </bookViews>
  <sheets>
    <sheet name="成绩表" sheetId="4" r:id="rId1"/>
  </sheets>
  <definedNames>
    <definedName name="_xlnm._FilterDatabase" localSheetId="0" hidden="1">成绩表!$A$2:$I$2</definedName>
  </definedNames>
  <calcPr calcId="125725"/>
</workbook>
</file>

<file path=xl/calcChain.xml><?xml version="1.0" encoding="utf-8"?>
<calcChain xmlns="http://schemas.openxmlformats.org/spreadsheetml/2006/main">
  <c r="E4" i="4"/>
  <c r="G136"/>
  <c r="E136"/>
  <c r="H136" s="1"/>
  <c r="H135"/>
  <c r="G135"/>
  <c r="E135"/>
  <c r="G134"/>
  <c r="E134"/>
  <c r="G133"/>
  <c r="E133"/>
  <c r="H133" s="1"/>
  <c r="G132"/>
  <c r="E132"/>
  <c r="H132" s="1"/>
  <c r="G131"/>
  <c r="E131"/>
  <c r="G130"/>
  <c r="E130"/>
  <c r="G129"/>
  <c r="E129"/>
  <c r="H129" s="1"/>
  <c r="H128"/>
  <c r="G128"/>
  <c r="E128"/>
  <c r="G127"/>
  <c r="E127"/>
  <c r="H127" s="1"/>
  <c r="G126"/>
  <c r="E126"/>
  <c r="H126" s="1"/>
  <c r="G125"/>
  <c r="E125"/>
  <c r="H124"/>
  <c r="G124"/>
  <c r="E124"/>
  <c r="G123"/>
  <c r="E123"/>
  <c r="G122"/>
  <c r="E122"/>
  <c r="H121"/>
  <c r="G121"/>
  <c r="E121"/>
  <c r="G120"/>
  <c r="E120"/>
  <c r="H120" s="1"/>
  <c r="H119"/>
  <c r="G119"/>
  <c r="E119"/>
  <c r="G118"/>
  <c r="E118"/>
  <c r="G117"/>
  <c r="E117"/>
  <c r="H117" s="1"/>
  <c r="G116"/>
  <c r="E116"/>
  <c r="H116" s="1"/>
  <c r="G115"/>
  <c r="E115"/>
  <c r="G114"/>
  <c r="E114"/>
  <c r="H114" s="1"/>
  <c r="G113"/>
  <c r="E113"/>
  <c r="H113" s="1"/>
  <c r="H112"/>
  <c r="G112"/>
  <c r="E112"/>
  <c r="G111"/>
  <c r="E111"/>
  <c r="H111" s="1"/>
  <c r="G110"/>
  <c r="E110"/>
  <c r="H110" s="1"/>
  <c r="G109"/>
  <c r="E109"/>
  <c r="H108"/>
  <c r="G108"/>
  <c r="E108"/>
  <c r="G107"/>
  <c r="E107"/>
  <c r="G106"/>
  <c r="E106"/>
  <c r="H105"/>
  <c r="G105"/>
  <c r="E105"/>
  <c r="G104"/>
  <c r="E104"/>
  <c r="H104" s="1"/>
  <c r="H103"/>
  <c r="G103"/>
  <c r="E103"/>
  <c r="G102"/>
  <c r="E102"/>
  <c r="G101"/>
  <c r="E101"/>
  <c r="H101" s="1"/>
  <c r="G100"/>
  <c r="E100"/>
  <c r="H100" s="1"/>
  <c r="G99"/>
  <c r="E99"/>
  <c r="G98"/>
  <c r="E98"/>
  <c r="H98" s="1"/>
  <c r="G97"/>
  <c r="E97"/>
  <c r="H97" s="1"/>
  <c r="H96"/>
  <c r="G96"/>
  <c r="E96"/>
  <c r="G95"/>
  <c r="E95"/>
  <c r="H95" s="1"/>
  <c r="G94"/>
  <c r="E94"/>
  <c r="H94" s="1"/>
  <c r="G93"/>
  <c r="E93"/>
  <c r="H92"/>
  <c r="G92"/>
  <c r="E92"/>
  <c r="G91"/>
  <c r="E91"/>
  <c r="G90"/>
  <c r="E90"/>
  <c r="H89"/>
  <c r="G89"/>
  <c r="E89"/>
  <c r="G88"/>
  <c r="E88"/>
  <c r="H88" s="1"/>
  <c r="H87"/>
  <c r="G87"/>
  <c r="E87"/>
  <c r="G86"/>
  <c r="E86"/>
  <c r="G85"/>
  <c r="E85"/>
  <c r="H85" s="1"/>
  <c r="G84"/>
  <c r="E84"/>
  <c r="H84" s="1"/>
  <c r="G83"/>
  <c r="E83"/>
  <c r="G82"/>
  <c r="E82"/>
  <c r="H82" s="1"/>
  <c r="G81"/>
  <c r="E81"/>
  <c r="H81" s="1"/>
  <c r="H80"/>
  <c r="G80"/>
  <c r="E80"/>
  <c r="G79"/>
  <c r="E79"/>
  <c r="H79" s="1"/>
  <c r="G78"/>
  <c r="E78"/>
  <c r="H78" s="1"/>
  <c r="G77"/>
  <c r="E77"/>
  <c r="H76"/>
  <c r="G76"/>
  <c r="E76"/>
  <c r="G75"/>
  <c r="E75"/>
  <c r="G74"/>
  <c r="E74"/>
  <c r="H73"/>
  <c r="G73"/>
  <c r="E73"/>
  <c r="G72"/>
  <c r="E72"/>
  <c r="H72" s="1"/>
  <c r="H71"/>
  <c r="G71"/>
  <c r="E71"/>
  <c r="G70"/>
  <c r="E70"/>
  <c r="G69"/>
  <c r="E69"/>
  <c r="H69" s="1"/>
  <c r="G68"/>
  <c r="E68"/>
  <c r="H68" s="1"/>
  <c r="G67"/>
  <c r="E67"/>
  <c r="G66"/>
  <c r="E66"/>
  <c r="H66" s="1"/>
  <c r="G65"/>
  <c r="E65"/>
  <c r="H65" s="1"/>
  <c r="H64"/>
  <c r="G64"/>
  <c r="E64"/>
  <c r="G63"/>
  <c r="E63"/>
  <c r="H63" s="1"/>
  <c r="G62"/>
  <c r="E62"/>
  <c r="H62" s="1"/>
  <c r="G61"/>
  <c r="E61"/>
  <c r="H60"/>
  <c r="G60"/>
  <c r="E60"/>
  <c r="G59"/>
  <c r="E59"/>
  <c r="G58"/>
  <c r="E58"/>
  <c r="H57"/>
  <c r="G57"/>
  <c r="E57"/>
  <c r="G56"/>
  <c r="E56"/>
  <c r="H56" s="1"/>
  <c r="H55"/>
  <c r="G55"/>
  <c r="E55"/>
  <c r="G54"/>
  <c r="E54"/>
  <c r="G53"/>
  <c r="E53"/>
  <c r="H53" s="1"/>
  <c r="G52"/>
  <c r="E52"/>
  <c r="H52" s="1"/>
  <c r="G51"/>
  <c r="E51"/>
  <c r="G50"/>
  <c r="E50"/>
  <c r="H50" s="1"/>
  <c r="G49"/>
  <c r="E49"/>
  <c r="H49" s="1"/>
  <c r="H48"/>
  <c r="G48"/>
  <c r="E48"/>
  <c r="G47"/>
  <c r="E47"/>
  <c r="H47" s="1"/>
  <c r="G46"/>
  <c r="E46"/>
  <c r="H46" s="1"/>
  <c r="G45"/>
  <c r="E45"/>
  <c r="H44"/>
  <c r="G44"/>
  <c r="E44"/>
  <c r="G18"/>
  <c r="E18"/>
  <c r="G43"/>
  <c r="E43"/>
  <c r="H42"/>
  <c r="G42"/>
  <c r="E42"/>
  <c r="G41"/>
  <c r="E41"/>
  <c r="H41" s="1"/>
  <c r="H39"/>
  <c r="G39"/>
  <c r="E39"/>
  <c r="G38"/>
  <c r="E38"/>
  <c r="G37"/>
  <c r="E37"/>
  <c r="H37" s="1"/>
  <c r="G36"/>
  <c r="E36"/>
  <c r="H36" s="1"/>
  <c r="G35"/>
  <c r="E35"/>
  <c r="G34"/>
  <c r="E34"/>
  <c r="H34" s="1"/>
  <c r="G33"/>
  <c r="E33"/>
  <c r="H33" s="1"/>
  <c r="H32"/>
  <c r="G32"/>
  <c r="E32"/>
  <c r="G31"/>
  <c r="E31"/>
  <c r="H31" s="1"/>
  <c r="G30"/>
  <c r="E30"/>
  <c r="H30" s="1"/>
  <c r="G29"/>
  <c r="E29"/>
  <c r="H28"/>
  <c r="G28"/>
  <c r="E28"/>
  <c r="G27"/>
  <c r="E27"/>
  <c r="G26"/>
  <c r="E26"/>
  <c r="H25"/>
  <c r="G25"/>
  <c r="E25"/>
  <c r="G24"/>
  <c r="E24"/>
  <c r="H24" s="1"/>
  <c r="H23"/>
  <c r="G23"/>
  <c r="E23"/>
  <c r="G22"/>
  <c r="E22"/>
  <c r="G21"/>
  <c r="E21"/>
  <c r="H21" s="1"/>
  <c r="G20"/>
  <c r="E20"/>
  <c r="H20" s="1"/>
  <c r="G19"/>
  <c r="E19"/>
  <c r="G17"/>
  <c r="E17"/>
  <c r="H17" s="1"/>
  <c r="G40"/>
  <c r="E40"/>
  <c r="H40" s="1"/>
  <c r="H16"/>
  <c r="G16"/>
  <c r="E16"/>
  <c r="G15"/>
  <c r="E15"/>
  <c r="H15" s="1"/>
  <c r="G14"/>
  <c r="E14"/>
  <c r="H14" s="1"/>
  <c r="G13"/>
  <c r="E13"/>
  <c r="G12"/>
  <c r="E12"/>
  <c r="H12" s="1"/>
  <c r="G11"/>
  <c r="E11"/>
  <c r="G10"/>
  <c r="E10"/>
  <c r="H9"/>
  <c r="G9"/>
  <c r="E9"/>
  <c r="G8"/>
  <c r="E8"/>
  <c r="H8" s="1"/>
  <c r="H7"/>
  <c r="G7"/>
  <c r="E7"/>
  <c r="G6"/>
  <c r="E6"/>
  <c r="H6" s="1"/>
  <c r="G5"/>
  <c r="E5"/>
  <c r="H5" s="1"/>
  <c r="G4"/>
  <c r="H4" s="1"/>
  <c r="G3"/>
  <c r="E3"/>
  <c r="H74" l="1"/>
  <c r="H13"/>
  <c r="H45"/>
  <c r="H130"/>
  <c r="H11"/>
  <c r="H27"/>
  <c r="H18"/>
  <c r="H59"/>
  <c r="H75"/>
  <c r="H91"/>
  <c r="H107"/>
  <c r="H123"/>
  <c r="H10"/>
  <c r="H58"/>
  <c r="H90"/>
  <c r="H3"/>
  <c r="H29"/>
  <c r="H77"/>
  <c r="H93"/>
  <c r="H109"/>
  <c r="H125"/>
  <c r="H19"/>
  <c r="H35"/>
  <c r="H51"/>
  <c r="H67"/>
  <c r="H83"/>
  <c r="H99"/>
  <c r="H115"/>
  <c r="H131"/>
  <c r="H26"/>
  <c r="H43"/>
  <c r="H106"/>
  <c r="H122"/>
  <c r="H61"/>
  <c r="H22"/>
  <c r="H38"/>
  <c r="H54"/>
  <c r="H70"/>
  <c r="H86"/>
  <c r="H102"/>
  <c r="H118"/>
  <c r="H134"/>
</calcChain>
</file>

<file path=xl/sharedStrings.xml><?xml version="1.0" encoding="utf-8"?>
<sst xmlns="http://schemas.openxmlformats.org/spreadsheetml/2006/main" count="280" uniqueCount="151">
  <si>
    <t>咸宁市法院系统2021年度雇员制书记员综合成绩名单</t>
  </si>
  <si>
    <t>姓名</t>
  </si>
  <si>
    <t>报考单位</t>
  </si>
  <si>
    <t>报考岗位</t>
  </si>
  <si>
    <t>笔试分数</t>
  </si>
  <si>
    <t>折算分</t>
  </si>
  <si>
    <t>职业技能测试分数</t>
  </si>
  <si>
    <t>综合分数</t>
  </si>
  <si>
    <t>排名</t>
  </si>
  <si>
    <t>陈明</t>
  </si>
  <si>
    <t>咸宁市中级人民法院</t>
  </si>
  <si>
    <t>叶宇昕</t>
  </si>
  <si>
    <t>成康弘</t>
  </si>
  <si>
    <t>雷薇</t>
  </si>
  <si>
    <t>吴丽娟</t>
  </si>
  <si>
    <t>余力</t>
  </si>
  <si>
    <t>周胜杰</t>
  </si>
  <si>
    <t>黄晓霁</t>
  </si>
  <si>
    <t>郑安澍</t>
  </si>
  <si>
    <t>李林芳</t>
  </si>
  <si>
    <t>龙亚娟</t>
  </si>
  <si>
    <t>陈琦</t>
  </si>
  <si>
    <t>陈俊</t>
  </si>
  <si>
    <t>李亮</t>
  </si>
  <si>
    <t>王婧姝</t>
  </si>
  <si>
    <t>余乐</t>
  </si>
  <si>
    <t>朱婷婷</t>
  </si>
  <si>
    <t>雷智</t>
  </si>
  <si>
    <t>李倩</t>
  </si>
  <si>
    <t>胡馨月</t>
  </si>
  <si>
    <t>张静</t>
  </si>
  <si>
    <t>周媛</t>
  </si>
  <si>
    <t>黎奥</t>
  </si>
  <si>
    <t>熊倩</t>
  </si>
  <si>
    <t>黄鑫</t>
  </si>
  <si>
    <t>刘梦洁</t>
  </si>
  <si>
    <t>方子珊</t>
  </si>
  <si>
    <t>余洁</t>
  </si>
  <si>
    <t>罗让</t>
  </si>
  <si>
    <t>黄炜</t>
  </si>
  <si>
    <t>阮军</t>
  </si>
  <si>
    <t>刘晓露</t>
  </si>
  <si>
    <t>高歌</t>
  </si>
  <si>
    <t>侯亦琼</t>
  </si>
  <si>
    <t>白小龙</t>
  </si>
  <si>
    <t>丁卉蔓</t>
  </si>
  <si>
    <t>李文博</t>
  </si>
  <si>
    <t>陈月华</t>
  </si>
  <si>
    <t>张益群</t>
  </si>
  <si>
    <t>宋文靓</t>
  </si>
  <si>
    <t>舒展开</t>
  </si>
  <si>
    <t>陈畅</t>
  </si>
  <si>
    <t>欧阳汇</t>
  </si>
  <si>
    <t>漆思佳</t>
  </si>
  <si>
    <t>吕志伟</t>
  </si>
  <si>
    <t>王肪</t>
  </si>
  <si>
    <t>吴少东</t>
  </si>
  <si>
    <t>刘倩婷</t>
  </si>
  <si>
    <t>咸宁市咸安区人民法院</t>
  </si>
  <si>
    <t>陈如玉</t>
  </si>
  <si>
    <t>柳芳</t>
  </si>
  <si>
    <t>陈洁</t>
  </si>
  <si>
    <t>艾波</t>
  </si>
  <si>
    <t>柴珊</t>
  </si>
  <si>
    <t>刘纯樵</t>
  </si>
  <si>
    <t>王明</t>
  </si>
  <si>
    <t>夏洋</t>
  </si>
  <si>
    <t>陈旺</t>
  </si>
  <si>
    <t>陈远</t>
  </si>
  <si>
    <t>邹俊</t>
  </si>
  <si>
    <t>孟程</t>
  </si>
  <si>
    <t>不排名</t>
  </si>
  <si>
    <t>何天</t>
  </si>
  <si>
    <t>肖翠</t>
  </si>
  <si>
    <t>赤壁市人民法法院</t>
  </si>
  <si>
    <t>肖平</t>
  </si>
  <si>
    <t>王红毅</t>
  </si>
  <si>
    <t>黄大臣</t>
  </si>
  <si>
    <t>张尧</t>
  </si>
  <si>
    <t>魏文艳</t>
  </si>
  <si>
    <t>姚静</t>
  </si>
  <si>
    <t>王旦</t>
  </si>
  <si>
    <t>邓子华</t>
  </si>
  <si>
    <t>孙欢</t>
  </si>
  <si>
    <t>丁文新</t>
  </si>
  <si>
    <t>肖太平</t>
  </si>
  <si>
    <t>陈彪</t>
  </si>
  <si>
    <t>张乐群</t>
  </si>
  <si>
    <t>郭千</t>
  </si>
  <si>
    <t>嘉鱼县人民法法院</t>
  </si>
  <si>
    <t>李赛君</t>
  </si>
  <si>
    <t>杨涵</t>
  </si>
  <si>
    <t>余飞</t>
  </si>
  <si>
    <t>鲁泉</t>
  </si>
  <si>
    <t>杨忆</t>
  </si>
  <si>
    <t>张蓉</t>
  </si>
  <si>
    <t>游宇恒</t>
  </si>
  <si>
    <t>陈锐</t>
  </si>
  <si>
    <t>刘伟杰</t>
  </si>
  <si>
    <t>李安然</t>
  </si>
  <si>
    <t>曹念</t>
  </si>
  <si>
    <t>孔艳</t>
  </si>
  <si>
    <t>杜磊</t>
  </si>
  <si>
    <t>王清慧</t>
  </si>
  <si>
    <t>杜清烽</t>
  </si>
  <si>
    <t>通城县人民法法院</t>
  </si>
  <si>
    <t>雷恒</t>
  </si>
  <si>
    <t>邓波</t>
  </si>
  <si>
    <t>夏恒</t>
  </si>
  <si>
    <t>胡迪</t>
  </si>
  <si>
    <t>郑钊</t>
  </si>
  <si>
    <t>魏征</t>
  </si>
  <si>
    <t>刘一徽</t>
  </si>
  <si>
    <t>左文广</t>
  </si>
  <si>
    <t>邹清峰</t>
  </si>
  <si>
    <t>杨瑛</t>
  </si>
  <si>
    <t>吴京勍</t>
  </si>
  <si>
    <t>徐瑱</t>
  </si>
  <si>
    <t>卢群</t>
  </si>
  <si>
    <t>张兴利</t>
  </si>
  <si>
    <t>黎瀛</t>
  </si>
  <si>
    <t>赵倩倩</t>
  </si>
  <si>
    <t>吴佛明</t>
  </si>
  <si>
    <t>殷林波</t>
  </si>
  <si>
    <t>崇阳县人民法法院</t>
  </si>
  <si>
    <t>段磊</t>
  </si>
  <si>
    <t>童鑫</t>
  </si>
  <si>
    <t>谢承威</t>
  </si>
  <si>
    <t>徐振宙</t>
  </si>
  <si>
    <t>刘又嘉</t>
  </si>
  <si>
    <t>胡子飘</t>
  </si>
  <si>
    <t>周佳雨</t>
  </si>
  <si>
    <t>程泽宁</t>
  </si>
  <si>
    <t>吴娜</t>
  </si>
  <si>
    <t>程鹏</t>
  </si>
  <si>
    <t>谭星鹏</t>
  </si>
  <si>
    <t>顾玮</t>
  </si>
  <si>
    <t>徐灏</t>
  </si>
  <si>
    <t>饶小燕</t>
  </si>
  <si>
    <t>郑芬</t>
  </si>
  <si>
    <t>通山县人民法法院</t>
  </si>
  <si>
    <t>陈戈</t>
  </si>
  <si>
    <t>程想</t>
  </si>
  <si>
    <t>邓泉彪</t>
  </si>
  <si>
    <t>袁野</t>
  </si>
  <si>
    <t>徐建</t>
  </si>
  <si>
    <t>焦志坚</t>
  </si>
  <si>
    <t>刘铃</t>
  </si>
  <si>
    <t>蔡向鹏</t>
  </si>
  <si>
    <r>
      <t xml:space="preserve">程露
</t>
    </r>
    <r>
      <rPr>
        <sz val="9"/>
        <color theme="1"/>
        <rFont val="宋体"/>
        <family val="3"/>
        <charset val="134"/>
        <scheme val="minor"/>
      </rPr>
      <t>（1994年出生）</t>
    </r>
    <phoneticPr fontId="5" type="noConversion"/>
  </si>
  <si>
    <r>
      <t xml:space="preserve">程露 
</t>
    </r>
    <r>
      <rPr>
        <sz val="9"/>
        <color rgb="FFFF0000"/>
        <rFont val="宋体"/>
        <family val="3"/>
        <charset val="134"/>
        <scheme val="minor"/>
      </rPr>
      <t>（1998年出生）</t>
    </r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</si>
</sst>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2"/>
      <name val="方正小标宋简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6"/>
  <sheetViews>
    <sheetView tabSelected="1" workbookViewId="0">
      <pane ySplit="2" topLeftCell="A6" activePane="bottomLeft" state="frozen"/>
      <selection pane="bottomLeft" activeCell="J12" sqref="J12"/>
    </sheetView>
  </sheetViews>
  <sheetFormatPr defaultColWidth="8.88671875" defaultRowHeight="14.4"/>
  <cols>
    <col min="1" max="1" width="14.44140625" style="5" customWidth="1"/>
    <col min="2" max="2" width="26.21875" style="5" customWidth="1"/>
    <col min="3" max="3" width="10.6640625" style="6" customWidth="1"/>
    <col min="4" max="4" width="10.21875" style="5" customWidth="1"/>
    <col min="5" max="5" width="9" style="7" customWidth="1"/>
    <col min="6" max="6" width="9.44140625" style="33" customWidth="1"/>
    <col min="7" max="7" width="8.33203125" style="7" customWidth="1"/>
    <col min="8" max="8" width="11.33203125" style="7" customWidth="1"/>
    <col min="9" max="9" width="7.77734375" style="6" customWidth="1"/>
    <col min="10" max="16384" width="8.88671875" style="8"/>
  </cols>
  <sheetData>
    <row r="1" spans="1:9" ht="40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s="1" customFormat="1" ht="43.5" customHeight="1">
      <c r="A2" s="9" t="s">
        <v>1</v>
      </c>
      <c r="B2" s="9" t="s">
        <v>2</v>
      </c>
      <c r="C2" s="10" t="s">
        <v>3</v>
      </c>
      <c r="D2" s="9" t="s">
        <v>4</v>
      </c>
      <c r="E2" s="24" t="s">
        <v>5</v>
      </c>
      <c r="F2" s="29" t="s">
        <v>6</v>
      </c>
      <c r="G2" s="11" t="s">
        <v>5</v>
      </c>
      <c r="H2" s="11" t="s">
        <v>7</v>
      </c>
      <c r="I2" s="17" t="s">
        <v>8</v>
      </c>
    </row>
    <row r="3" spans="1:9" s="2" customFormat="1" ht="25.95" customHeight="1">
      <c r="A3" s="12" t="s">
        <v>9</v>
      </c>
      <c r="B3" s="12" t="s">
        <v>10</v>
      </c>
      <c r="C3" s="12">
        <v>120101</v>
      </c>
      <c r="D3" s="12">
        <v>62</v>
      </c>
      <c r="E3" s="13">
        <f>D3*0.4</f>
        <v>24.8</v>
      </c>
      <c r="F3" s="30">
        <v>87.55</v>
      </c>
      <c r="G3" s="13">
        <f t="shared" ref="G3:G34" si="0">F3*0.6</f>
        <v>52.529999999999994</v>
      </c>
      <c r="H3" s="13">
        <f t="shared" ref="H3:H34" si="1">E3+G3</f>
        <v>77.33</v>
      </c>
      <c r="I3" s="18">
        <v>1</v>
      </c>
    </row>
    <row r="4" spans="1:9" s="2" customFormat="1" ht="25.95" customHeight="1">
      <c r="A4" s="12" t="s">
        <v>11</v>
      </c>
      <c r="B4" s="12" t="s">
        <v>10</v>
      </c>
      <c r="C4" s="12">
        <v>120101</v>
      </c>
      <c r="D4" s="12">
        <v>68</v>
      </c>
      <c r="E4" s="13">
        <f>D4*0.4</f>
        <v>27.200000000000003</v>
      </c>
      <c r="F4" s="30">
        <v>83.45</v>
      </c>
      <c r="G4" s="13">
        <f t="shared" si="0"/>
        <v>50.07</v>
      </c>
      <c r="H4" s="13">
        <f t="shared" si="1"/>
        <v>77.27000000000001</v>
      </c>
      <c r="I4" s="22">
        <v>2</v>
      </c>
    </row>
    <row r="5" spans="1:9" s="2" customFormat="1" ht="25.95" customHeight="1">
      <c r="A5" s="12" t="s">
        <v>12</v>
      </c>
      <c r="B5" s="12" t="s">
        <v>10</v>
      </c>
      <c r="C5" s="12">
        <v>120101</v>
      </c>
      <c r="D5" s="12">
        <v>61</v>
      </c>
      <c r="E5" s="13">
        <f t="shared" ref="E5:E36" si="2">D5*0.4</f>
        <v>24.400000000000002</v>
      </c>
      <c r="F5" s="30">
        <v>85.45</v>
      </c>
      <c r="G5" s="13">
        <f t="shared" si="0"/>
        <v>51.27</v>
      </c>
      <c r="H5" s="13">
        <f t="shared" si="1"/>
        <v>75.67</v>
      </c>
      <c r="I5" s="22">
        <v>3</v>
      </c>
    </row>
    <row r="6" spans="1:9" s="2" customFormat="1" ht="25.95" customHeight="1">
      <c r="A6" s="12" t="s">
        <v>13</v>
      </c>
      <c r="B6" s="12" t="s">
        <v>10</v>
      </c>
      <c r="C6" s="12">
        <v>120101</v>
      </c>
      <c r="D6" s="12">
        <v>60</v>
      </c>
      <c r="E6" s="13">
        <f t="shared" si="2"/>
        <v>24</v>
      </c>
      <c r="F6" s="30">
        <v>85.6</v>
      </c>
      <c r="G6" s="13">
        <f t="shared" si="0"/>
        <v>51.359999999999992</v>
      </c>
      <c r="H6" s="13">
        <f t="shared" si="1"/>
        <v>75.359999999999985</v>
      </c>
      <c r="I6" s="22">
        <v>4</v>
      </c>
    </row>
    <row r="7" spans="1:9" s="2" customFormat="1" ht="25.95" customHeight="1">
      <c r="A7" s="12" t="s">
        <v>14</v>
      </c>
      <c r="B7" s="12" t="s">
        <v>10</v>
      </c>
      <c r="C7" s="12">
        <v>120101</v>
      </c>
      <c r="D7" s="12">
        <v>54</v>
      </c>
      <c r="E7" s="13">
        <f t="shared" si="2"/>
        <v>21.6</v>
      </c>
      <c r="F7" s="30">
        <v>86.5</v>
      </c>
      <c r="G7" s="13">
        <f t="shared" si="0"/>
        <v>51.9</v>
      </c>
      <c r="H7" s="13">
        <f t="shared" si="1"/>
        <v>73.5</v>
      </c>
      <c r="I7" s="22">
        <v>5</v>
      </c>
    </row>
    <row r="8" spans="1:9" s="2" customFormat="1" ht="25.95" customHeight="1">
      <c r="A8" s="12" t="s">
        <v>15</v>
      </c>
      <c r="B8" s="12" t="s">
        <v>10</v>
      </c>
      <c r="C8" s="12">
        <v>120101</v>
      </c>
      <c r="D8" s="12">
        <v>55</v>
      </c>
      <c r="E8" s="13">
        <f t="shared" si="2"/>
        <v>22</v>
      </c>
      <c r="F8" s="30">
        <v>83.95</v>
      </c>
      <c r="G8" s="13">
        <f t="shared" si="0"/>
        <v>50.37</v>
      </c>
      <c r="H8" s="13">
        <f t="shared" si="1"/>
        <v>72.37</v>
      </c>
      <c r="I8" s="22">
        <v>6</v>
      </c>
    </row>
    <row r="9" spans="1:9" s="2" customFormat="1" ht="25.95" customHeight="1">
      <c r="A9" s="12" t="s">
        <v>16</v>
      </c>
      <c r="B9" s="12" t="s">
        <v>10</v>
      </c>
      <c r="C9" s="12">
        <v>120101</v>
      </c>
      <c r="D9" s="12">
        <v>64</v>
      </c>
      <c r="E9" s="13">
        <f t="shared" si="2"/>
        <v>25.6</v>
      </c>
      <c r="F9" s="30">
        <v>77.8</v>
      </c>
      <c r="G9" s="13">
        <f t="shared" si="0"/>
        <v>46.68</v>
      </c>
      <c r="H9" s="13">
        <f t="shared" si="1"/>
        <v>72.28</v>
      </c>
      <c r="I9" s="22">
        <v>7</v>
      </c>
    </row>
    <row r="10" spans="1:9" s="2" customFormat="1" ht="25.95" customHeight="1">
      <c r="A10" s="12" t="s">
        <v>17</v>
      </c>
      <c r="B10" s="12" t="s">
        <v>10</v>
      </c>
      <c r="C10" s="12">
        <v>120101</v>
      </c>
      <c r="D10" s="12">
        <v>55</v>
      </c>
      <c r="E10" s="13">
        <f t="shared" si="2"/>
        <v>22</v>
      </c>
      <c r="F10" s="30">
        <v>82.5</v>
      </c>
      <c r="G10" s="13">
        <f t="shared" si="0"/>
        <v>49.5</v>
      </c>
      <c r="H10" s="13">
        <f t="shared" si="1"/>
        <v>71.5</v>
      </c>
      <c r="I10" s="22">
        <v>8</v>
      </c>
    </row>
    <row r="11" spans="1:9" s="2" customFormat="1" ht="25.95" customHeight="1">
      <c r="A11" s="12" t="s">
        <v>18</v>
      </c>
      <c r="B11" s="12" t="s">
        <v>10</v>
      </c>
      <c r="C11" s="12">
        <v>120101</v>
      </c>
      <c r="D11" s="12">
        <v>64</v>
      </c>
      <c r="E11" s="13">
        <f t="shared" si="2"/>
        <v>25.6</v>
      </c>
      <c r="F11" s="30">
        <v>75.650000000000006</v>
      </c>
      <c r="G11" s="13">
        <f t="shared" si="0"/>
        <v>45.39</v>
      </c>
      <c r="H11" s="13">
        <f t="shared" si="1"/>
        <v>70.990000000000009</v>
      </c>
      <c r="I11" s="22">
        <v>9</v>
      </c>
    </row>
    <row r="12" spans="1:9" s="2" customFormat="1" ht="25.95" customHeight="1">
      <c r="A12" s="12" t="s">
        <v>19</v>
      </c>
      <c r="B12" s="12" t="s">
        <v>10</v>
      </c>
      <c r="C12" s="12">
        <v>120101</v>
      </c>
      <c r="D12" s="12">
        <v>58</v>
      </c>
      <c r="E12" s="13">
        <f t="shared" si="2"/>
        <v>23.200000000000003</v>
      </c>
      <c r="F12" s="30">
        <v>79.5</v>
      </c>
      <c r="G12" s="13">
        <f t="shared" si="0"/>
        <v>47.699999999999996</v>
      </c>
      <c r="H12" s="13">
        <f t="shared" si="1"/>
        <v>70.900000000000006</v>
      </c>
      <c r="I12" s="22">
        <v>10</v>
      </c>
    </row>
    <row r="13" spans="1:9" s="2" customFormat="1" ht="25.95" customHeight="1">
      <c r="A13" s="12" t="s">
        <v>20</v>
      </c>
      <c r="B13" s="12" t="s">
        <v>10</v>
      </c>
      <c r="C13" s="12">
        <v>120101</v>
      </c>
      <c r="D13" s="12">
        <v>56</v>
      </c>
      <c r="E13" s="13">
        <f t="shared" si="2"/>
        <v>22.400000000000002</v>
      </c>
      <c r="F13" s="30">
        <v>79.599999999999994</v>
      </c>
      <c r="G13" s="13">
        <f t="shared" si="0"/>
        <v>47.76</v>
      </c>
      <c r="H13" s="13">
        <f t="shared" si="1"/>
        <v>70.16</v>
      </c>
      <c r="I13" s="22">
        <v>11</v>
      </c>
    </row>
    <row r="14" spans="1:9" s="2" customFormat="1" ht="25.95" customHeight="1">
      <c r="A14" s="12" t="s">
        <v>21</v>
      </c>
      <c r="B14" s="12" t="s">
        <v>10</v>
      </c>
      <c r="C14" s="12">
        <v>120101</v>
      </c>
      <c r="D14" s="12">
        <v>56</v>
      </c>
      <c r="E14" s="13">
        <f t="shared" si="2"/>
        <v>22.400000000000002</v>
      </c>
      <c r="F14" s="30">
        <v>79.5</v>
      </c>
      <c r="G14" s="13">
        <f t="shared" si="0"/>
        <v>47.699999999999996</v>
      </c>
      <c r="H14" s="13">
        <f t="shared" si="1"/>
        <v>70.099999999999994</v>
      </c>
      <c r="I14" s="22">
        <v>12</v>
      </c>
    </row>
    <row r="15" spans="1:9" s="2" customFormat="1" ht="25.95" customHeight="1">
      <c r="A15" s="12" t="s">
        <v>22</v>
      </c>
      <c r="B15" s="12" t="s">
        <v>10</v>
      </c>
      <c r="C15" s="12">
        <v>120101</v>
      </c>
      <c r="D15" s="12">
        <v>61</v>
      </c>
      <c r="E15" s="13">
        <f t="shared" si="2"/>
        <v>24.400000000000002</v>
      </c>
      <c r="F15" s="30">
        <v>76</v>
      </c>
      <c r="G15" s="13">
        <f t="shared" si="0"/>
        <v>45.6</v>
      </c>
      <c r="H15" s="13">
        <f t="shared" si="1"/>
        <v>70</v>
      </c>
      <c r="I15" s="22">
        <v>13</v>
      </c>
    </row>
    <row r="16" spans="1:9" s="2" customFormat="1" ht="25.95" customHeight="1">
      <c r="A16" s="12" t="s">
        <v>23</v>
      </c>
      <c r="B16" s="12" t="s">
        <v>10</v>
      </c>
      <c r="C16" s="12">
        <v>120101</v>
      </c>
      <c r="D16" s="12">
        <v>54</v>
      </c>
      <c r="E16" s="13">
        <f t="shared" si="2"/>
        <v>21.6</v>
      </c>
      <c r="F16" s="30">
        <v>80.400000000000006</v>
      </c>
      <c r="G16" s="13">
        <f t="shared" si="0"/>
        <v>48.24</v>
      </c>
      <c r="H16" s="13">
        <f t="shared" si="1"/>
        <v>69.84</v>
      </c>
      <c r="I16" s="22">
        <v>14</v>
      </c>
    </row>
    <row r="17" spans="1:9" s="2" customFormat="1" ht="25.95" customHeight="1">
      <c r="A17" s="12" t="s">
        <v>24</v>
      </c>
      <c r="B17" s="12" t="s">
        <v>10</v>
      </c>
      <c r="C17" s="12">
        <v>120101</v>
      </c>
      <c r="D17" s="12">
        <v>55</v>
      </c>
      <c r="E17" s="13">
        <f t="shared" si="2"/>
        <v>22</v>
      </c>
      <c r="F17" s="30">
        <v>78.900000000000006</v>
      </c>
      <c r="G17" s="13">
        <f t="shared" si="0"/>
        <v>47.34</v>
      </c>
      <c r="H17" s="13">
        <f t="shared" si="1"/>
        <v>69.34</v>
      </c>
      <c r="I17" s="22">
        <v>15</v>
      </c>
    </row>
    <row r="18" spans="1:9" s="2" customFormat="1" ht="33.6" customHeight="1">
      <c r="A18" s="14" t="s">
        <v>150</v>
      </c>
      <c r="B18" s="12" t="s">
        <v>10</v>
      </c>
      <c r="C18" s="12">
        <v>120101</v>
      </c>
      <c r="D18" s="12">
        <v>54</v>
      </c>
      <c r="E18" s="13">
        <f>D18*0.4</f>
        <v>21.6</v>
      </c>
      <c r="F18" s="30">
        <v>79.400000000000006</v>
      </c>
      <c r="G18" s="13">
        <f>F18*0.6</f>
        <v>47.64</v>
      </c>
      <c r="H18" s="13">
        <f>E18+G18</f>
        <v>69.240000000000009</v>
      </c>
      <c r="I18" s="22">
        <v>16</v>
      </c>
    </row>
    <row r="19" spans="1:9" s="2" customFormat="1" ht="25.95" customHeight="1">
      <c r="A19" s="15" t="s">
        <v>25</v>
      </c>
      <c r="B19" s="15" t="s">
        <v>10</v>
      </c>
      <c r="C19" s="15">
        <v>120101</v>
      </c>
      <c r="D19" s="15">
        <v>57</v>
      </c>
      <c r="E19" s="16">
        <f t="shared" si="2"/>
        <v>22.8</v>
      </c>
      <c r="F19" s="31">
        <v>76.45</v>
      </c>
      <c r="G19" s="16">
        <f t="shared" si="0"/>
        <v>45.87</v>
      </c>
      <c r="H19" s="16">
        <f t="shared" si="1"/>
        <v>68.67</v>
      </c>
      <c r="I19" s="19">
        <v>17</v>
      </c>
    </row>
    <row r="20" spans="1:9" s="2" customFormat="1" ht="25.95" customHeight="1">
      <c r="A20" s="15" t="s">
        <v>26</v>
      </c>
      <c r="B20" s="15" t="s">
        <v>10</v>
      </c>
      <c r="C20" s="15">
        <v>120101</v>
      </c>
      <c r="D20" s="15">
        <v>55</v>
      </c>
      <c r="E20" s="16">
        <f t="shared" si="2"/>
        <v>22</v>
      </c>
      <c r="F20" s="31">
        <v>77.5</v>
      </c>
      <c r="G20" s="16">
        <f t="shared" si="0"/>
        <v>46.5</v>
      </c>
      <c r="H20" s="16">
        <f t="shared" si="1"/>
        <v>68.5</v>
      </c>
      <c r="I20" s="23">
        <v>18</v>
      </c>
    </row>
    <row r="21" spans="1:9" s="2" customFormat="1" ht="25.95" customHeight="1">
      <c r="A21" s="15" t="s">
        <v>27</v>
      </c>
      <c r="B21" s="15" t="s">
        <v>10</v>
      </c>
      <c r="C21" s="15">
        <v>120101</v>
      </c>
      <c r="D21" s="15">
        <v>54</v>
      </c>
      <c r="E21" s="16">
        <f t="shared" si="2"/>
        <v>21.6</v>
      </c>
      <c r="F21" s="31">
        <v>77.95</v>
      </c>
      <c r="G21" s="16">
        <f t="shared" si="0"/>
        <v>46.77</v>
      </c>
      <c r="H21" s="16">
        <f t="shared" si="1"/>
        <v>68.37</v>
      </c>
      <c r="I21" s="23">
        <v>19</v>
      </c>
    </row>
    <row r="22" spans="1:9" s="2" customFormat="1" ht="25.95" customHeight="1">
      <c r="A22" s="15" t="s">
        <v>28</v>
      </c>
      <c r="B22" s="15" t="s">
        <v>10</v>
      </c>
      <c r="C22" s="15">
        <v>120101</v>
      </c>
      <c r="D22" s="15">
        <v>54</v>
      </c>
      <c r="E22" s="16">
        <f t="shared" si="2"/>
        <v>21.6</v>
      </c>
      <c r="F22" s="31">
        <v>76.95</v>
      </c>
      <c r="G22" s="16">
        <f t="shared" si="0"/>
        <v>46.17</v>
      </c>
      <c r="H22" s="16">
        <f t="shared" si="1"/>
        <v>67.77000000000001</v>
      </c>
      <c r="I22" s="23">
        <v>20</v>
      </c>
    </row>
    <row r="23" spans="1:9" s="2" customFormat="1" ht="25.95" customHeight="1">
      <c r="A23" s="15" t="s">
        <v>29</v>
      </c>
      <c r="B23" s="15" t="s">
        <v>10</v>
      </c>
      <c r="C23" s="15">
        <v>120101</v>
      </c>
      <c r="D23" s="15">
        <v>57</v>
      </c>
      <c r="E23" s="16">
        <f t="shared" si="2"/>
        <v>22.8</v>
      </c>
      <c r="F23" s="31">
        <v>74.8</v>
      </c>
      <c r="G23" s="16">
        <f t="shared" si="0"/>
        <v>44.879999999999995</v>
      </c>
      <c r="H23" s="16">
        <f t="shared" si="1"/>
        <v>67.679999999999993</v>
      </c>
      <c r="I23" s="23">
        <v>21</v>
      </c>
    </row>
    <row r="24" spans="1:9" s="2" customFormat="1" ht="25.95" customHeight="1">
      <c r="A24" s="15" t="s">
        <v>30</v>
      </c>
      <c r="B24" s="15" t="s">
        <v>10</v>
      </c>
      <c r="C24" s="15">
        <v>120101</v>
      </c>
      <c r="D24" s="15">
        <v>57</v>
      </c>
      <c r="E24" s="16">
        <f t="shared" si="2"/>
        <v>22.8</v>
      </c>
      <c r="F24" s="31">
        <v>74.599999999999994</v>
      </c>
      <c r="G24" s="16">
        <f t="shared" si="0"/>
        <v>44.76</v>
      </c>
      <c r="H24" s="16">
        <f t="shared" si="1"/>
        <v>67.56</v>
      </c>
      <c r="I24" s="23">
        <v>22</v>
      </c>
    </row>
    <row r="25" spans="1:9" s="2" customFormat="1" ht="25.95" customHeight="1">
      <c r="A25" s="15" t="s">
        <v>31</v>
      </c>
      <c r="B25" s="15" t="s">
        <v>10</v>
      </c>
      <c r="C25" s="15">
        <v>120101</v>
      </c>
      <c r="D25" s="15">
        <v>59</v>
      </c>
      <c r="E25" s="16">
        <f t="shared" si="2"/>
        <v>23.6</v>
      </c>
      <c r="F25" s="31">
        <v>73.25</v>
      </c>
      <c r="G25" s="16">
        <f t="shared" si="0"/>
        <v>43.949999999999996</v>
      </c>
      <c r="H25" s="16">
        <f t="shared" si="1"/>
        <v>67.55</v>
      </c>
      <c r="I25" s="23">
        <v>23</v>
      </c>
    </row>
    <row r="26" spans="1:9" s="2" customFormat="1" ht="25.95" customHeight="1">
      <c r="A26" s="15" t="s">
        <v>32</v>
      </c>
      <c r="B26" s="15" t="s">
        <v>10</v>
      </c>
      <c r="C26" s="15">
        <v>120101</v>
      </c>
      <c r="D26" s="15">
        <v>54</v>
      </c>
      <c r="E26" s="16">
        <f t="shared" si="2"/>
        <v>21.6</v>
      </c>
      <c r="F26" s="31">
        <v>76.45</v>
      </c>
      <c r="G26" s="16">
        <f t="shared" si="0"/>
        <v>45.87</v>
      </c>
      <c r="H26" s="16">
        <f t="shared" si="1"/>
        <v>67.47</v>
      </c>
      <c r="I26" s="23">
        <v>24</v>
      </c>
    </row>
    <row r="27" spans="1:9" s="2" customFormat="1" ht="25.95" customHeight="1">
      <c r="A27" s="15" t="s">
        <v>33</v>
      </c>
      <c r="B27" s="15" t="s">
        <v>10</v>
      </c>
      <c r="C27" s="15">
        <v>120101</v>
      </c>
      <c r="D27" s="15">
        <v>57</v>
      </c>
      <c r="E27" s="16">
        <f t="shared" si="2"/>
        <v>22.8</v>
      </c>
      <c r="F27" s="31">
        <v>74.150000000000006</v>
      </c>
      <c r="G27" s="16">
        <f t="shared" si="0"/>
        <v>44.49</v>
      </c>
      <c r="H27" s="16">
        <f t="shared" si="1"/>
        <v>67.290000000000006</v>
      </c>
      <c r="I27" s="23">
        <v>25</v>
      </c>
    </row>
    <row r="28" spans="1:9" s="2" customFormat="1" ht="25.95" customHeight="1">
      <c r="A28" s="15" t="s">
        <v>34</v>
      </c>
      <c r="B28" s="15" t="s">
        <v>10</v>
      </c>
      <c r="C28" s="15">
        <v>120101</v>
      </c>
      <c r="D28" s="15">
        <v>56</v>
      </c>
      <c r="E28" s="16">
        <f t="shared" si="2"/>
        <v>22.400000000000002</v>
      </c>
      <c r="F28" s="31">
        <v>74.45</v>
      </c>
      <c r="G28" s="16">
        <f t="shared" si="0"/>
        <v>44.67</v>
      </c>
      <c r="H28" s="16">
        <f t="shared" si="1"/>
        <v>67.070000000000007</v>
      </c>
      <c r="I28" s="23">
        <v>26</v>
      </c>
    </row>
    <row r="29" spans="1:9" s="2" customFormat="1" ht="25.95" customHeight="1">
      <c r="A29" s="15" t="s">
        <v>35</v>
      </c>
      <c r="B29" s="15" t="s">
        <v>10</v>
      </c>
      <c r="C29" s="15">
        <v>120101</v>
      </c>
      <c r="D29" s="15">
        <v>67</v>
      </c>
      <c r="E29" s="16">
        <f t="shared" si="2"/>
        <v>26.8</v>
      </c>
      <c r="F29" s="31">
        <v>66.5</v>
      </c>
      <c r="G29" s="16">
        <f t="shared" si="0"/>
        <v>39.9</v>
      </c>
      <c r="H29" s="16">
        <f t="shared" si="1"/>
        <v>66.7</v>
      </c>
      <c r="I29" s="23">
        <v>27</v>
      </c>
    </row>
    <row r="30" spans="1:9" s="2" customFormat="1" ht="25.95" customHeight="1">
      <c r="A30" s="15" t="s">
        <v>36</v>
      </c>
      <c r="B30" s="15" t="s">
        <v>10</v>
      </c>
      <c r="C30" s="15">
        <v>120101</v>
      </c>
      <c r="D30" s="15">
        <v>54</v>
      </c>
      <c r="E30" s="16">
        <f t="shared" si="2"/>
        <v>21.6</v>
      </c>
      <c r="F30" s="31">
        <v>75.05</v>
      </c>
      <c r="G30" s="16">
        <f t="shared" si="0"/>
        <v>45.029999999999994</v>
      </c>
      <c r="H30" s="16">
        <f t="shared" si="1"/>
        <v>66.63</v>
      </c>
      <c r="I30" s="23">
        <v>28</v>
      </c>
    </row>
    <row r="31" spans="1:9" s="2" customFormat="1" ht="25.95" customHeight="1">
      <c r="A31" s="15" t="s">
        <v>37</v>
      </c>
      <c r="B31" s="15" t="s">
        <v>10</v>
      </c>
      <c r="C31" s="15">
        <v>120101</v>
      </c>
      <c r="D31" s="15">
        <v>59</v>
      </c>
      <c r="E31" s="16">
        <f t="shared" si="2"/>
        <v>23.6</v>
      </c>
      <c r="F31" s="31">
        <v>71.45</v>
      </c>
      <c r="G31" s="16">
        <f t="shared" si="0"/>
        <v>42.87</v>
      </c>
      <c r="H31" s="16">
        <f t="shared" si="1"/>
        <v>66.47</v>
      </c>
      <c r="I31" s="23">
        <v>29</v>
      </c>
    </row>
    <row r="32" spans="1:9" s="2" customFormat="1" ht="25.95" customHeight="1">
      <c r="A32" s="15" t="s">
        <v>38</v>
      </c>
      <c r="B32" s="15" t="s">
        <v>10</v>
      </c>
      <c r="C32" s="15">
        <v>120101</v>
      </c>
      <c r="D32" s="15">
        <v>55</v>
      </c>
      <c r="E32" s="16">
        <f t="shared" si="2"/>
        <v>22</v>
      </c>
      <c r="F32" s="31">
        <v>72.55</v>
      </c>
      <c r="G32" s="16">
        <f t="shared" si="0"/>
        <v>43.529999999999994</v>
      </c>
      <c r="H32" s="16">
        <f t="shared" si="1"/>
        <v>65.53</v>
      </c>
      <c r="I32" s="23">
        <v>30</v>
      </c>
    </row>
    <row r="33" spans="1:9" s="2" customFormat="1" ht="25.95" customHeight="1">
      <c r="A33" s="15" t="s">
        <v>39</v>
      </c>
      <c r="B33" s="15" t="s">
        <v>10</v>
      </c>
      <c r="C33" s="15">
        <v>120101</v>
      </c>
      <c r="D33" s="15">
        <v>59</v>
      </c>
      <c r="E33" s="16">
        <f t="shared" si="2"/>
        <v>23.6</v>
      </c>
      <c r="F33" s="31">
        <v>69.650000000000006</v>
      </c>
      <c r="G33" s="16">
        <f t="shared" si="0"/>
        <v>41.79</v>
      </c>
      <c r="H33" s="16">
        <f t="shared" si="1"/>
        <v>65.39</v>
      </c>
      <c r="I33" s="23">
        <v>31</v>
      </c>
    </row>
    <row r="34" spans="1:9" s="2" customFormat="1" ht="25.95" customHeight="1">
      <c r="A34" s="15" t="s">
        <v>40</v>
      </c>
      <c r="B34" s="15" t="s">
        <v>10</v>
      </c>
      <c r="C34" s="15">
        <v>120101</v>
      </c>
      <c r="D34" s="15">
        <v>57</v>
      </c>
      <c r="E34" s="16">
        <f t="shared" si="2"/>
        <v>22.8</v>
      </c>
      <c r="F34" s="31">
        <v>70.599999999999994</v>
      </c>
      <c r="G34" s="16">
        <f t="shared" si="0"/>
        <v>42.359999999999992</v>
      </c>
      <c r="H34" s="16">
        <f t="shared" si="1"/>
        <v>65.16</v>
      </c>
      <c r="I34" s="23">
        <v>32</v>
      </c>
    </row>
    <row r="35" spans="1:9" s="2" customFormat="1" ht="25.95" customHeight="1">
      <c r="A35" s="15" t="s">
        <v>41</v>
      </c>
      <c r="B35" s="15" t="s">
        <v>10</v>
      </c>
      <c r="C35" s="15">
        <v>120101</v>
      </c>
      <c r="D35" s="15">
        <v>54</v>
      </c>
      <c r="E35" s="16">
        <f t="shared" si="2"/>
        <v>21.6</v>
      </c>
      <c r="F35" s="31">
        <v>71.900000000000006</v>
      </c>
      <c r="G35" s="16">
        <f t="shared" ref="G35:G66" si="3">F35*0.6</f>
        <v>43.14</v>
      </c>
      <c r="H35" s="16">
        <f t="shared" ref="H35:H66" si="4">E35+G35</f>
        <v>64.740000000000009</v>
      </c>
      <c r="I35" s="23">
        <v>33</v>
      </c>
    </row>
    <row r="36" spans="1:9" s="2" customFormat="1" ht="25.95" customHeight="1">
      <c r="A36" s="15" t="s">
        <v>42</v>
      </c>
      <c r="B36" s="15" t="s">
        <v>10</v>
      </c>
      <c r="C36" s="15">
        <v>120101</v>
      </c>
      <c r="D36" s="15">
        <v>62</v>
      </c>
      <c r="E36" s="16">
        <f t="shared" si="2"/>
        <v>24.8</v>
      </c>
      <c r="F36" s="31">
        <v>65.650000000000006</v>
      </c>
      <c r="G36" s="16">
        <f t="shared" si="3"/>
        <v>39.39</v>
      </c>
      <c r="H36" s="16">
        <f t="shared" si="4"/>
        <v>64.19</v>
      </c>
      <c r="I36" s="23">
        <v>34</v>
      </c>
    </row>
    <row r="37" spans="1:9" s="2" customFormat="1" ht="25.95" customHeight="1">
      <c r="A37" s="15" t="s">
        <v>43</v>
      </c>
      <c r="B37" s="15" t="s">
        <v>10</v>
      </c>
      <c r="C37" s="15">
        <v>120101</v>
      </c>
      <c r="D37" s="15">
        <v>58</v>
      </c>
      <c r="E37" s="16">
        <f t="shared" ref="E37:E68" si="5">D37*0.4</f>
        <v>23.200000000000003</v>
      </c>
      <c r="F37" s="31">
        <v>68.2</v>
      </c>
      <c r="G37" s="16">
        <f t="shared" si="3"/>
        <v>40.92</v>
      </c>
      <c r="H37" s="16">
        <f t="shared" si="4"/>
        <v>64.12</v>
      </c>
      <c r="I37" s="23">
        <v>35</v>
      </c>
    </row>
    <row r="38" spans="1:9" s="2" customFormat="1" ht="25.95" customHeight="1">
      <c r="A38" s="15" t="s">
        <v>44</v>
      </c>
      <c r="B38" s="15" t="s">
        <v>10</v>
      </c>
      <c r="C38" s="15">
        <v>120101</v>
      </c>
      <c r="D38" s="15">
        <v>56</v>
      </c>
      <c r="E38" s="16">
        <f t="shared" si="5"/>
        <v>22.400000000000002</v>
      </c>
      <c r="F38" s="31">
        <v>69.25</v>
      </c>
      <c r="G38" s="16">
        <f t="shared" si="3"/>
        <v>41.55</v>
      </c>
      <c r="H38" s="16">
        <f t="shared" si="4"/>
        <v>63.95</v>
      </c>
      <c r="I38" s="23">
        <v>36</v>
      </c>
    </row>
    <row r="39" spans="1:9" s="2" customFormat="1" ht="25.95" customHeight="1">
      <c r="A39" s="15" t="s">
        <v>45</v>
      </c>
      <c r="B39" s="15" t="s">
        <v>10</v>
      </c>
      <c r="C39" s="15">
        <v>120101</v>
      </c>
      <c r="D39" s="15">
        <v>58</v>
      </c>
      <c r="E39" s="16">
        <f t="shared" si="5"/>
        <v>23.200000000000003</v>
      </c>
      <c r="F39" s="31">
        <v>67.599999999999994</v>
      </c>
      <c r="G39" s="16">
        <f t="shared" si="3"/>
        <v>40.559999999999995</v>
      </c>
      <c r="H39" s="16">
        <f t="shared" si="4"/>
        <v>63.76</v>
      </c>
      <c r="I39" s="23">
        <v>37</v>
      </c>
    </row>
    <row r="40" spans="1:9" s="28" customFormat="1" ht="39" customHeight="1">
      <c r="A40" s="25" t="s">
        <v>149</v>
      </c>
      <c r="B40" s="26" t="s">
        <v>10</v>
      </c>
      <c r="C40" s="26">
        <v>120101</v>
      </c>
      <c r="D40" s="26">
        <v>55</v>
      </c>
      <c r="E40" s="27">
        <f>D40*0.4</f>
        <v>22</v>
      </c>
      <c r="F40" s="32">
        <v>69.349999999999994</v>
      </c>
      <c r="G40" s="27">
        <f>F40*0.6</f>
        <v>41.609999999999992</v>
      </c>
      <c r="H40" s="27">
        <f>E40+G40</f>
        <v>63.609999999999992</v>
      </c>
      <c r="I40" s="23">
        <v>38</v>
      </c>
    </row>
    <row r="41" spans="1:9" s="2" customFormat="1" ht="25.95" customHeight="1">
      <c r="A41" s="15" t="s">
        <v>46</v>
      </c>
      <c r="B41" s="15" t="s">
        <v>10</v>
      </c>
      <c r="C41" s="15">
        <v>120101</v>
      </c>
      <c r="D41" s="15">
        <v>58</v>
      </c>
      <c r="E41" s="16">
        <f t="shared" si="5"/>
        <v>23.200000000000003</v>
      </c>
      <c r="F41" s="31">
        <v>67.2</v>
      </c>
      <c r="G41" s="16">
        <f t="shared" si="3"/>
        <v>40.32</v>
      </c>
      <c r="H41" s="16">
        <f t="shared" si="4"/>
        <v>63.52</v>
      </c>
      <c r="I41" s="23">
        <v>39</v>
      </c>
    </row>
    <row r="42" spans="1:9" s="2" customFormat="1" ht="25.95" customHeight="1">
      <c r="A42" s="15" t="s">
        <v>47</v>
      </c>
      <c r="B42" s="15" t="s">
        <v>10</v>
      </c>
      <c r="C42" s="15">
        <v>120101</v>
      </c>
      <c r="D42" s="15">
        <v>56</v>
      </c>
      <c r="E42" s="16">
        <f t="shared" si="5"/>
        <v>22.400000000000002</v>
      </c>
      <c r="F42" s="31">
        <v>68.400000000000006</v>
      </c>
      <c r="G42" s="16">
        <f t="shared" si="3"/>
        <v>41.04</v>
      </c>
      <c r="H42" s="16">
        <f t="shared" si="4"/>
        <v>63.44</v>
      </c>
      <c r="I42" s="23">
        <v>40</v>
      </c>
    </row>
    <row r="43" spans="1:9" s="2" customFormat="1" ht="25.95" customHeight="1">
      <c r="A43" s="15" t="s">
        <v>48</v>
      </c>
      <c r="B43" s="15" t="s">
        <v>10</v>
      </c>
      <c r="C43" s="15">
        <v>120101</v>
      </c>
      <c r="D43" s="15">
        <v>57</v>
      </c>
      <c r="E43" s="16">
        <f t="shared" si="5"/>
        <v>22.8</v>
      </c>
      <c r="F43" s="31">
        <v>67.400000000000006</v>
      </c>
      <c r="G43" s="16">
        <f t="shared" si="3"/>
        <v>40.440000000000005</v>
      </c>
      <c r="H43" s="16">
        <f t="shared" si="4"/>
        <v>63.240000000000009</v>
      </c>
      <c r="I43" s="23">
        <v>41</v>
      </c>
    </row>
    <row r="44" spans="1:9" s="2" customFormat="1" ht="25.95" customHeight="1">
      <c r="A44" s="15" t="s">
        <v>49</v>
      </c>
      <c r="B44" s="15" t="s">
        <v>10</v>
      </c>
      <c r="C44" s="15">
        <v>120101</v>
      </c>
      <c r="D44" s="15">
        <v>56</v>
      </c>
      <c r="E44" s="16">
        <f t="shared" si="5"/>
        <v>22.400000000000002</v>
      </c>
      <c r="F44" s="31">
        <v>65.25</v>
      </c>
      <c r="G44" s="16">
        <f t="shared" si="3"/>
        <v>39.15</v>
      </c>
      <c r="H44" s="16">
        <f t="shared" si="4"/>
        <v>61.55</v>
      </c>
      <c r="I44" s="23">
        <v>42</v>
      </c>
    </row>
    <row r="45" spans="1:9" s="2" customFormat="1" ht="25.95" customHeight="1">
      <c r="A45" s="15" t="s">
        <v>50</v>
      </c>
      <c r="B45" s="15" t="s">
        <v>10</v>
      </c>
      <c r="C45" s="15">
        <v>120101</v>
      </c>
      <c r="D45" s="15">
        <v>62</v>
      </c>
      <c r="E45" s="16">
        <f t="shared" si="5"/>
        <v>24.8</v>
      </c>
      <c r="F45" s="31">
        <v>61.2</v>
      </c>
      <c r="G45" s="16">
        <f t="shared" si="3"/>
        <v>36.72</v>
      </c>
      <c r="H45" s="16">
        <f t="shared" si="4"/>
        <v>61.519999999999996</v>
      </c>
      <c r="I45" s="23">
        <v>43</v>
      </c>
    </row>
    <row r="46" spans="1:9" s="2" customFormat="1" ht="25.95" customHeight="1">
      <c r="A46" s="15" t="s">
        <v>51</v>
      </c>
      <c r="B46" s="15" t="s">
        <v>10</v>
      </c>
      <c r="C46" s="15">
        <v>120101</v>
      </c>
      <c r="D46" s="15">
        <v>54</v>
      </c>
      <c r="E46" s="16">
        <f t="shared" si="5"/>
        <v>21.6</v>
      </c>
      <c r="F46" s="31">
        <v>65.2</v>
      </c>
      <c r="G46" s="16">
        <f t="shared" si="3"/>
        <v>39.119999999999997</v>
      </c>
      <c r="H46" s="16">
        <f t="shared" si="4"/>
        <v>60.72</v>
      </c>
      <c r="I46" s="23">
        <v>44</v>
      </c>
    </row>
    <row r="47" spans="1:9" s="2" customFormat="1" ht="25.95" customHeight="1">
      <c r="A47" s="15" t="s">
        <v>52</v>
      </c>
      <c r="B47" s="15" t="s">
        <v>10</v>
      </c>
      <c r="C47" s="15">
        <v>120101</v>
      </c>
      <c r="D47" s="15">
        <v>54</v>
      </c>
      <c r="E47" s="16">
        <f t="shared" si="5"/>
        <v>21.6</v>
      </c>
      <c r="F47" s="31">
        <v>65.099999999999994</v>
      </c>
      <c r="G47" s="16">
        <f t="shared" si="3"/>
        <v>39.059999999999995</v>
      </c>
      <c r="H47" s="16">
        <f t="shared" si="4"/>
        <v>60.66</v>
      </c>
      <c r="I47" s="23">
        <v>45</v>
      </c>
    </row>
    <row r="48" spans="1:9" s="2" customFormat="1" ht="25.95" customHeight="1">
      <c r="A48" s="15" t="s">
        <v>53</v>
      </c>
      <c r="B48" s="15" t="s">
        <v>10</v>
      </c>
      <c r="C48" s="15">
        <v>120101</v>
      </c>
      <c r="D48" s="15">
        <v>55</v>
      </c>
      <c r="E48" s="16">
        <f t="shared" si="5"/>
        <v>22</v>
      </c>
      <c r="F48" s="31">
        <v>60.75</v>
      </c>
      <c r="G48" s="16">
        <f t="shared" si="3"/>
        <v>36.449999999999996</v>
      </c>
      <c r="H48" s="16">
        <f t="shared" si="4"/>
        <v>58.449999999999996</v>
      </c>
      <c r="I48" s="23">
        <v>46</v>
      </c>
    </row>
    <row r="49" spans="1:9" s="2" customFormat="1" ht="25.95" customHeight="1">
      <c r="A49" s="15" t="s">
        <v>54</v>
      </c>
      <c r="B49" s="15" t="s">
        <v>10</v>
      </c>
      <c r="C49" s="15">
        <v>120101</v>
      </c>
      <c r="D49" s="15">
        <v>55</v>
      </c>
      <c r="E49" s="16">
        <f t="shared" si="5"/>
        <v>22</v>
      </c>
      <c r="F49" s="31">
        <v>56.55</v>
      </c>
      <c r="G49" s="16">
        <f t="shared" si="3"/>
        <v>33.93</v>
      </c>
      <c r="H49" s="16">
        <f t="shared" si="4"/>
        <v>55.93</v>
      </c>
      <c r="I49" s="23">
        <v>47</v>
      </c>
    </row>
    <row r="50" spans="1:9" s="2" customFormat="1" ht="25.95" customHeight="1">
      <c r="A50" s="15" t="s">
        <v>55</v>
      </c>
      <c r="B50" s="15" t="s">
        <v>10</v>
      </c>
      <c r="C50" s="15">
        <v>120101</v>
      </c>
      <c r="D50" s="15">
        <v>55</v>
      </c>
      <c r="E50" s="16">
        <f t="shared" si="5"/>
        <v>22</v>
      </c>
      <c r="F50" s="31">
        <v>55.5</v>
      </c>
      <c r="G50" s="16">
        <f t="shared" si="3"/>
        <v>33.299999999999997</v>
      </c>
      <c r="H50" s="16">
        <f t="shared" si="4"/>
        <v>55.3</v>
      </c>
      <c r="I50" s="23">
        <v>48</v>
      </c>
    </row>
    <row r="51" spans="1:9" s="2" customFormat="1" ht="25.95" customHeight="1">
      <c r="A51" s="15" t="s">
        <v>56</v>
      </c>
      <c r="B51" s="15" t="s">
        <v>10</v>
      </c>
      <c r="C51" s="15">
        <v>120101</v>
      </c>
      <c r="D51" s="15">
        <v>54</v>
      </c>
      <c r="E51" s="16">
        <f t="shared" si="5"/>
        <v>21.6</v>
      </c>
      <c r="F51" s="31">
        <v>0</v>
      </c>
      <c r="G51" s="16">
        <f t="shared" si="3"/>
        <v>0</v>
      </c>
      <c r="H51" s="16">
        <f t="shared" si="4"/>
        <v>21.6</v>
      </c>
      <c r="I51" s="23">
        <v>49</v>
      </c>
    </row>
    <row r="52" spans="1:9" s="2" customFormat="1" ht="25.95" customHeight="1">
      <c r="A52" s="12" t="s">
        <v>57</v>
      </c>
      <c r="B52" s="12" t="s">
        <v>58</v>
      </c>
      <c r="C52" s="12">
        <v>120201</v>
      </c>
      <c r="D52" s="12">
        <v>48</v>
      </c>
      <c r="E52" s="13">
        <f t="shared" si="5"/>
        <v>19.200000000000003</v>
      </c>
      <c r="F52" s="30">
        <v>87.9</v>
      </c>
      <c r="G52" s="13">
        <f t="shared" si="3"/>
        <v>52.74</v>
      </c>
      <c r="H52" s="13">
        <f t="shared" si="4"/>
        <v>71.94</v>
      </c>
      <c r="I52" s="18">
        <v>1</v>
      </c>
    </row>
    <row r="53" spans="1:9" s="2" customFormat="1" ht="25.95" customHeight="1">
      <c r="A53" s="12" t="s">
        <v>59</v>
      </c>
      <c r="B53" s="12" t="s">
        <v>58</v>
      </c>
      <c r="C53" s="12">
        <v>120201</v>
      </c>
      <c r="D53" s="12">
        <v>46</v>
      </c>
      <c r="E53" s="13">
        <f t="shared" si="5"/>
        <v>18.400000000000002</v>
      </c>
      <c r="F53" s="30">
        <v>83.95</v>
      </c>
      <c r="G53" s="13">
        <f t="shared" si="3"/>
        <v>50.37</v>
      </c>
      <c r="H53" s="13">
        <f t="shared" si="4"/>
        <v>68.77</v>
      </c>
      <c r="I53" s="18">
        <v>2</v>
      </c>
    </row>
    <row r="54" spans="1:9" s="3" customFormat="1" ht="25.95" customHeight="1">
      <c r="A54" s="12" t="s">
        <v>60</v>
      </c>
      <c r="B54" s="12" t="s">
        <v>58</v>
      </c>
      <c r="C54" s="12">
        <v>120201</v>
      </c>
      <c r="D54" s="12">
        <v>47</v>
      </c>
      <c r="E54" s="13">
        <f t="shared" si="5"/>
        <v>18.8</v>
      </c>
      <c r="F54" s="30">
        <v>81.3</v>
      </c>
      <c r="G54" s="13">
        <f t="shared" si="3"/>
        <v>48.779999999999994</v>
      </c>
      <c r="H54" s="13">
        <f t="shared" si="4"/>
        <v>67.58</v>
      </c>
      <c r="I54" s="18">
        <v>3</v>
      </c>
    </row>
    <row r="55" spans="1:9" s="2" customFormat="1" ht="25.95" customHeight="1">
      <c r="A55" s="12" t="s">
        <v>61</v>
      </c>
      <c r="B55" s="12" t="s">
        <v>58</v>
      </c>
      <c r="C55" s="12">
        <v>120201</v>
      </c>
      <c r="D55" s="12">
        <v>56</v>
      </c>
      <c r="E55" s="13">
        <f t="shared" si="5"/>
        <v>22.400000000000002</v>
      </c>
      <c r="F55" s="30">
        <v>74.8</v>
      </c>
      <c r="G55" s="13">
        <f t="shared" si="3"/>
        <v>44.879999999999995</v>
      </c>
      <c r="H55" s="13">
        <f t="shared" si="4"/>
        <v>67.28</v>
      </c>
      <c r="I55" s="18">
        <v>4</v>
      </c>
    </row>
    <row r="56" spans="1:9" s="2" customFormat="1" ht="25.95" customHeight="1">
      <c r="A56" s="12" t="s">
        <v>62</v>
      </c>
      <c r="B56" s="12" t="s">
        <v>58</v>
      </c>
      <c r="C56" s="12">
        <v>120201</v>
      </c>
      <c r="D56" s="12">
        <v>48</v>
      </c>
      <c r="E56" s="13">
        <f t="shared" si="5"/>
        <v>19.200000000000003</v>
      </c>
      <c r="F56" s="30">
        <v>78.2</v>
      </c>
      <c r="G56" s="13">
        <f t="shared" si="3"/>
        <v>46.92</v>
      </c>
      <c r="H56" s="13">
        <f t="shared" si="4"/>
        <v>66.12</v>
      </c>
      <c r="I56" s="18">
        <v>5</v>
      </c>
    </row>
    <row r="57" spans="1:9" s="2" customFormat="1" ht="25.95" customHeight="1">
      <c r="A57" s="12" t="s">
        <v>63</v>
      </c>
      <c r="B57" s="12" t="s">
        <v>58</v>
      </c>
      <c r="C57" s="12">
        <v>120201</v>
      </c>
      <c r="D57" s="12">
        <v>43</v>
      </c>
      <c r="E57" s="13">
        <f t="shared" si="5"/>
        <v>17.2</v>
      </c>
      <c r="F57" s="30">
        <v>79.150000000000006</v>
      </c>
      <c r="G57" s="13">
        <f t="shared" si="3"/>
        <v>47.49</v>
      </c>
      <c r="H57" s="13">
        <f t="shared" si="4"/>
        <v>64.69</v>
      </c>
      <c r="I57" s="18">
        <v>6</v>
      </c>
    </row>
    <row r="58" spans="1:9" s="2" customFormat="1" ht="25.95" customHeight="1">
      <c r="A58" s="12" t="s">
        <v>64</v>
      </c>
      <c r="B58" s="12" t="s">
        <v>58</v>
      </c>
      <c r="C58" s="12">
        <v>120201</v>
      </c>
      <c r="D58" s="12">
        <v>52</v>
      </c>
      <c r="E58" s="13">
        <f t="shared" si="5"/>
        <v>20.8</v>
      </c>
      <c r="F58" s="30">
        <v>70.599999999999994</v>
      </c>
      <c r="G58" s="13">
        <f t="shared" si="3"/>
        <v>42.359999999999992</v>
      </c>
      <c r="H58" s="13">
        <f t="shared" si="4"/>
        <v>63.16</v>
      </c>
      <c r="I58" s="18">
        <v>7</v>
      </c>
    </row>
    <row r="59" spans="1:9" s="2" customFormat="1" ht="25.95" customHeight="1">
      <c r="A59" s="12" t="s">
        <v>65</v>
      </c>
      <c r="B59" s="12" t="s">
        <v>58</v>
      </c>
      <c r="C59" s="12">
        <v>120201</v>
      </c>
      <c r="D59" s="12">
        <v>42</v>
      </c>
      <c r="E59" s="13">
        <f t="shared" si="5"/>
        <v>16.8</v>
      </c>
      <c r="F59" s="30">
        <v>76.650000000000006</v>
      </c>
      <c r="G59" s="13">
        <f t="shared" si="3"/>
        <v>45.99</v>
      </c>
      <c r="H59" s="13">
        <f t="shared" si="4"/>
        <v>62.790000000000006</v>
      </c>
      <c r="I59" s="18">
        <v>8</v>
      </c>
    </row>
    <row r="60" spans="1:9" s="2" customFormat="1" ht="25.95" customHeight="1">
      <c r="A60" s="15" t="s">
        <v>66</v>
      </c>
      <c r="B60" s="15" t="s">
        <v>58</v>
      </c>
      <c r="C60" s="15">
        <v>120201</v>
      </c>
      <c r="D60" s="15">
        <v>40</v>
      </c>
      <c r="E60" s="16">
        <f t="shared" si="5"/>
        <v>16</v>
      </c>
      <c r="F60" s="31">
        <v>77</v>
      </c>
      <c r="G60" s="16">
        <f t="shared" si="3"/>
        <v>46.199999999999996</v>
      </c>
      <c r="H60" s="16">
        <f t="shared" si="4"/>
        <v>62.199999999999996</v>
      </c>
      <c r="I60" s="19">
        <v>9</v>
      </c>
    </row>
    <row r="61" spans="1:9" s="2" customFormat="1" ht="25.95" customHeight="1">
      <c r="A61" s="15" t="s">
        <v>67</v>
      </c>
      <c r="B61" s="15" t="s">
        <v>58</v>
      </c>
      <c r="C61" s="15">
        <v>120201</v>
      </c>
      <c r="D61" s="15">
        <v>44</v>
      </c>
      <c r="E61" s="16">
        <f t="shared" si="5"/>
        <v>17.600000000000001</v>
      </c>
      <c r="F61" s="31">
        <v>73.150000000000006</v>
      </c>
      <c r="G61" s="16">
        <f t="shared" si="3"/>
        <v>43.89</v>
      </c>
      <c r="H61" s="16">
        <f t="shared" si="4"/>
        <v>61.49</v>
      </c>
      <c r="I61" s="19">
        <v>10</v>
      </c>
    </row>
    <row r="62" spans="1:9" s="2" customFormat="1" ht="25.95" customHeight="1">
      <c r="A62" s="15" t="s">
        <v>68</v>
      </c>
      <c r="B62" s="15" t="s">
        <v>58</v>
      </c>
      <c r="C62" s="15">
        <v>120201</v>
      </c>
      <c r="D62" s="15">
        <v>43</v>
      </c>
      <c r="E62" s="16">
        <f t="shared" si="5"/>
        <v>17.2</v>
      </c>
      <c r="F62" s="31">
        <v>72.900000000000006</v>
      </c>
      <c r="G62" s="16">
        <f t="shared" si="3"/>
        <v>43.74</v>
      </c>
      <c r="H62" s="16">
        <f t="shared" si="4"/>
        <v>60.94</v>
      </c>
      <c r="I62" s="19">
        <v>11</v>
      </c>
    </row>
    <row r="63" spans="1:9" s="2" customFormat="1" ht="25.95" customHeight="1">
      <c r="A63" s="15" t="s">
        <v>69</v>
      </c>
      <c r="B63" s="15" t="s">
        <v>58</v>
      </c>
      <c r="C63" s="15">
        <v>120201</v>
      </c>
      <c r="D63" s="15">
        <v>47</v>
      </c>
      <c r="E63" s="16">
        <f t="shared" si="5"/>
        <v>18.8</v>
      </c>
      <c r="F63" s="31">
        <v>69.25</v>
      </c>
      <c r="G63" s="16">
        <f t="shared" si="3"/>
        <v>41.55</v>
      </c>
      <c r="H63" s="16">
        <f t="shared" si="4"/>
        <v>60.349999999999994</v>
      </c>
      <c r="I63" s="19">
        <v>12</v>
      </c>
    </row>
    <row r="64" spans="1:9" s="4" customFormat="1" ht="26.1" customHeight="1">
      <c r="A64" s="15" t="s">
        <v>70</v>
      </c>
      <c r="B64" s="15" t="s">
        <v>58</v>
      </c>
      <c r="C64" s="15">
        <v>120202</v>
      </c>
      <c r="D64" s="15">
        <v>38</v>
      </c>
      <c r="E64" s="16">
        <f t="shared" si="5"/>
        <v>15.200000000000001</v>
      </c>
      <c r="F64" s="31">
        <v>0</v>
      </c>
      <c r="G64" s="16">
        <f t="shared" si="3"/>
        <v>0</v>
      </c>
      <c r="H64" s="16">
        <f t="shared" si="4"/>
        <v>15.200000000000001</v>
      </c>
      <c r="I64" s="19" t="s">
        <v>71</v>
      </c>
    </row>
    <row r="65" spans="1:9" s="4" customFormat="1" ht="26.1" customHeight="1">
      <c r="A65" s="15" t="s">
        <v>72</v>
      </c>
      <c r="B65" s="15" t="s">
        <v>58</v>
      </c>
      <c r="C65" s="15">
        <v>120202</v>
      </c>
      <c r="D65" s="15">
        <v>32</v>
      </c>
      <c r="E65" s="16">
        <f t="shared" si="5"/>
        <v>12.8</v>
      </c>
      <c r="F65" s="31">
        <v>0</v>
      </c>
      <c r="G65" s="16">
        <f t="shared" si="3"/>
        <v>0</v>
      </c>
      <c r="H65" s="16">
        <f t="shared" si="4"/>
        <v>12.8</v>
      </c>
      <c r="I65" s="19" t="s">
        <v>71</v>
      </c>
    </row>
    <row r="66" spans="1:9" s="3" customFormat="1" ht="26.1" customHeight="1">
      <c r="A66" s="12" t="s">
        <v>73</v>
      </c>
      <c r="B66" s="12" t="s">
        <v>74</v>
      </c>
      <c r="C66" s="12">
        <v>120301</v>
      </c>
      <c r="D66" s="12">
        <v>49</v>
      </c>
      <c r="E66" s="13">
        <f t="shared" si="5"/>
        <v>19.600000000000001</v>
      </c>
      <c r="F66" s="30">
        <v>94.95</v>
      </c>
      <c r="G66" s="13">
        <f t="shared" si="3"/>
        <v>56.97</v>
      </c>
      <c r="H66" s="13">
        <f t="shared" si="4"/>
        <v>76.569999999999993</v>
      </c>
      <c r="I66" s="18">
        <v>1</v>
      </c>
    </row>
    <row r="67" spans="1:9" s="3" customFormat="1" ht="26.1" customHeight="1">
      <c r="A67" s="12" t="s">
        <v>75</v>
      </c>
      <c r="B67" s="12" t="s">
        <v>74</v>
      </c>
      <c r="C67" s="12">
        <v>120301</v>
      </c>
      <c r="D67" s="12">
        <v>47</v>
      </c>
      <c r="E67" s="13">
        <f t="shared" si="5"/>
        <v>18.8</v>
      </c>
      <c r="F67" s="30">
        <v>82.8</v>
      </c>
      <c r="G67" s="13">
        <f t="shared" ref="G67:G98" si="6">F67*0.6</f>
        <v>49.68</v>
      </c>
      <c r="H67" s="13">
        <f t="shared" ref="H67:H98" si="7">E67+G67</f>
        <v>68.48</v>
      </c>
      <c r="I67" s="18">
        <v>2</v>
      </c>
    </row>
    <row r="68" spans="1:9" s="3" customFormat="1" ht="26.1" customHeight="1">
      <c r="A68" s="12" t="s">
        <v>76</v>
      </c>
      <c r="B68" s="12" t="s">
        <v>74</v>
      </c>
      <c r="C68" s="12">
        <v>120301</v>
      </c>
      <c r="D68" s="12">
        <v>46</v>
      </c>
      <c r="E68" s="13">
        <f t="shared" si="5"/>
        <v>18.400000000000002</v>
      </c>
      <c r="F68" s="30">
        <v>79.5</v>
      </c>
      <c r="G68" s="13">
        <f t="shared" si="6"/>
        <v>47.699999999999996</v>
      </c>
      <c r="H68" s="13">
        <f t="shared" si="7"/>
        <v>66.099999999999994</v>
      </c>
      <c r="I68" s="18">
        <v>3</v>
      </c>
    </row>
    <row r="69" spans="1:9" s="3" customFormat="1" ht="26.1" customHeight="1">
      <c r="A69" s="12" t="s">
        <v>77</v>
      </c>
      <c r="B69" s="12" t="s">
        <v>74</v>
      </c>
      <c r="C69" s="12">
        <v>120301</v>
      </c>
      <c r="D69" s="12">
        <v>51</v>
      </c>
      <c r="E69" s="13">
        <f t="shared" ref="E69:E100" si="8">D69*0.4</f>
        <v>20.400000000000002</v>
      </c>
      <c r="F69" s="30">
        <v>75.599999999999994</v>
      </c>
      <c r="G69" s="13">
        <f t="shared" si="6"/>
        <v>45.359999999999992</v>
      </c>
      <c r="H69" s="13">
        <f t="shared" si="7"/>
        <v>65.759999999999991</v>
      </c>
      <c r="I69" s="18">
        <v>4</v>
      </c>
    </row>
    <row r="70" spans="1:9" s="3" customFormat="1" ht="26.1" customHeight="1">
      <c r="A70" s="12" t="s">
        <v>78</v>
      </c>
      <c r="B70" s="12" t="s">
        <v>74</v>
      </c>
      <c r="C70" s="12">
        <v>120301</v>
      </c>
      <c r="D70" s="12">
        <v>39</v>
      </c>
      <c r="E70" s="13">
        <f t="shared" si="8"/>
        <v>15.600000000000001</v>
      </c>
      <c r="F70" s="30">
        <v>82.85</v>
      </c>
      <c r="G70" s="13">
        <f t="shared" si="6"/>
        <v>49.709999999999994</v>
      </c>
      <c r="H70" s="13">
        <f t="shared" si="7"/>
        <v>65.31</v>
      </c>
      <c r="I70" s="18">
        <v>5</v>
      </c>
    </row>
    <row r="71" spans="1:9" s="3" customFormat="1" ht="26.1" customHeight="1">
      <c r="A71" s="12" t="s">
        <v>79</v>
      </c>
      <c r="B71" s="12" t="s">
        <v>74</v>
      </c>
      <c r="C71" s="12">
        <v>120301</v>
      </c>
      <c r="D71" s="12">
        <v>46</v>
      </c>
      <c r="E71" s="13">
        <f t="shared" si="8"/>
        <v>18.400000000000002</v>
      </c>
      <c r="F71" s="30">
        <v>76.45</v>
      </c>
      <c r="G71" s="13">
        <f t="shared" si="6"/>
        <v>45.87</v>
      </c>
      <c r="H71" s="13">
        <f t="shared" si="7"/>
        <v>64.27</v>
      </c>
      <c r="I71" s="18">
        <v>6</v>
      </c>
    </row>
    <row r="72" spans="1:9" ht="26.1" customHeight="1">
      <c r="A72" s="15" t="s">
        <v>80</v>
      </c>
      <c r="B72" s="15" t="s">
        <v>74</v>
      </c>
      <c r="C72" s="15">
        <v>120301</v>
      </c>
      <c r="D72" s="15">
        <v>44</v>
      </c>
      <c r="E72" s="16">
        <f t="shared" si="8"/>
        <v>17.600000000000001</v>
      </c>
      <c r="F72" s="31">
        <v>74.599999999999994</v>
      </c>
      <c r="G72" s="16">
        <f t="shared" si="6"/>
        <v>44.76</v>
      </c>
      <c r="H72" s="16">
        <f t="shared" si="7"/>
        <v>62.36</v>
      </c>
      <c r="I72" s="19">
        <v>7</v>
      </c>
    </row>
    <row r="73" spans="1:9" ht="26.1" customHeight="1">
      <c r="A73" s="15" t="s">
        <v>81</v>
      </c>
      <c r="B73" s="15" t="s">
        <v>74</v>
      </c>
      <c r="C73" s="15">
        <v>120301</v>
      </c>
      <c r="D73" s="15">
        <v>50</v>
      </c>
      <c r="E73" s="16">
        <f t="shared" si="8"/>
        <v>20</v>
      </c>
      <c r="F73" s="31">
        <v>70.2</v>
      </c>
      <c r="G73" s="16">
        <f t="shared" si="6"/>
        <v>42.12</v>
      </c>
      <c r="H73" s="16">
        <f t="shared" si="7"/>
        <v>62.12</v>
      </c>
      <c r="I73" s="19">
        <v>8</v>
      </c>
    </row>
    <row r="74" spans="1:9" ht="26.1" customHeight="1">
      <c r="A74" s="15" t="s">
        <v>82</v>
      </c>
      <c r="B74" s="15" t="s">
        <v>74</v>
      </c>
      <c r="C74" s="15">
        <v>120301</v>
      </c>
      <c r="D74" s="15">
        <v>56</v>
      </c>
      <c r="E74" s="16">
        <f t="shared" si="8"/>
        <v>22.400000000000002</v>
      </c>
      <c r="F74" s="31">
        <v>59.7</v>
      </c>
      <c r="G74" s="16">
        <f t="shared" si="6"/>
        <v>35.82</v>
      </c>
      <c r="H74" s="16">
        <f t="shared" si="7"/>
        <v>58.22</v>
      </c>
      <c r="I74" s="19">
        <v>9</v>
      </c>
    </row>
    <row r="75" spans="1:9" s="3" customFormat="1" ht="26.1" customHeight="1">
      <c r="A75" s="12" t="s">
        <v>83</v>
      </c>
      <c r="B75" s="12" t="s">
        <v>74</v>
      </c>
      <c r="C75" s="12">
        <v>120302</v>
      </c>
      <c r="D75" s="12">
        <v>53</v>
      </c>
      <c r="E75" s="13">
        <f t="shared" si="8"/>
        <v>21.200000000000003</v>
      </c>
      <c r="F75" s="30">
        <v>100</v>
      </c>
      <c r="G75" s="13">
        <f t="shared" si="6"/>
        <v>60</v>
      </c>
      <c r="H75" s="13">
        <f t="shared" si="7"/>
        <v>81.2</v>
      </c>
      <c r="I75" s="18">
        <v>1</v>
      </c>
    </row>
    <row r="76" spans="1:9" s="3" customFormat="1" ht="27" customHeight="1">
      <c r="A76" s="12" t="s">
        <v>84</v>
      </c>
      <c r="B76" s="12" t="s">
        <v>74</v>
      </c>
      <c r="C76" s="12">
        <v>120302</v>
      </c>
      <c r="D76" s="12">
        <v>41</v>
      </c>
      <c r="E76" s="13">
        <f t="shared" si="8"/>
        <v>16.400000000000002</v>
      </c>
      <c r="F76" s="30">
        <v>100</v>
      </c>
      <c r="G76" s="13">
        <f t="shared" si="6"/>
        <v>60</v>
      </c>
      <c r="H76" s="13">
        <f t="shared" si="7"/>
        <v>76.400000000000006</v>
      </c>
      <c r="I76" s="18">
        <v>2</v>
      </c>
    </row>
    <row r="77" spans="1:9" s="3" customFormat="1" ht="27" customHeight="1">
      <c r="A77" s="12" t="s">
        <v>85</v>
      </c>
      <c r="B77" s="12" t="s">
        <v>74</v>
      </c>
      <c r="C77" s="12">
        <v>120302</v>
      </c>
      <c r="D77" s="12">
        <v>33</v>
      </c>
      <c r="E77" s="13">
        <f t="shared" si="8"/>
        <v>13.200000000000001</v>
      </c>
      <c r="F77" s="30">
        <v>100</v>
      </c>
      <c r="G77" s="13">
        <f t="shared" si="6"/>
        <v>60</v>
      </c>
      <c r="H77" s="13">
        <f t="shared" si="7"/>
        <v>73.2</v>
      </c>
      <c r="I77" s="18">
        <v>3</v>
      </c>
    </row>
    <row r="78" spans="1:9" s="4" customFormat="1" ht="27" customHeight="1">
      <c r="A78" s="15" t="s">
        <v>86</v>
      </c>
      <c r="B78" s="15" t="s">
        <v>74</v>
      </c>
      <c r="C78" s="15">
        <v>120302</v>
      </c>
      <c r="D78" s="15">
        <v>37</v>
      </c>
      <c r="E78" s="16">
        <f t="shared" si="8"/>
        <v>14.8</v>
      </c>
      <c r="F78" s="31">
        <v>0</v>
      </c>
      <c r="G78" s="16">
        <f t="shared" si="6"/>
        <v>0</v>
      </c>
      <c r="H78" s="16">
        <f t="shared" si="7"/>
        <v>14.8</v>
      </c>
      <c r="I78" s="19">
        <v>4</v>
      </c>
    </row>
    <row r="79" spans="1:9" s="4" customFormat="1" ht="27" customHeight="1">
      <c r="A79" s="15" t="s">
        <v>87</v>
      </c>
      <c r="B79" s="15" t="s">
        <v>74</v>
      </c>
      <c r="C79" s="15">
        <v>120302</v>
      </c>
      <c r="D79" s="15">
        <v>34</v>
      </c>
      <c r="E79" s="16">
        <f t="shared" si="8"/>
        <v>13.600000000000001</v>
      </c>
      <c r="F79" s="31">
        <v>0</v>
      </c>
      <c r="G79" s="16">
        <f t="shared" si="6"/>
        <v>0</v>
      </c>
      <c r="H79" s="16">
        <f t="shared" si="7"/>
        <v>13.600000000000001</v>
      </c>
      <c r="I79" s="19">
        <v>5</v>
      </c>
    </row>
    <row r="80" spans="1:9" s="3" customFormat="1" ht="27" customHeight="1">
      <c r="A80" s="12" t="s">
        <v>88</v>
      </c>
      <c r="B80" s="12" t="s">
        <v>89</v>
      </c>
      <c r="C80" s="12">
        <v>120401</v>
      </c>
      <c r="D80" s="12">
        <v>56</v>
      </c>
      <c r="E80" s="13">
        <f t="shared" si="8"/>
        <v>22.400000000000002</v>
      </c>
      <c r="F80" s="30">
        <v>91.55</v>
      </c>
      <c r="G80" s="13">
        <f t="shared" si="6"/>
        <v>54.93</v>
      </c>
      <c r="H80" s="13">
        <f t="shared" si="7"/>
        <v>77.33</v>
      </c>
      <c r="I80" s="22">
        <v>1</v>
      </c>
    </row>
    <row r="81" spans="1:9" s="3" customFormat="1" ht="27" customHeight="1">
      <c r="A81" s="12" t="s">
        <v>90</v>
      </c>
      <c r="B81" s="12" t="s">
        <v>89</v>
      </c>
      <c r="C81" s="12">
        <v>120401</v>
      </c>
      <c r="D81" s="12">
        <v>56</v>
      </c>
      <c r="E81" s="13">
        <f t="shared" si="8"/>
        <v>22.400000000000002</v>
      </c>
      <c r="F81" s="30">
        <v>89.65</v>
      </c>
      <c r="G81" s="13">
        <f t="shared" si="6"/>
        <v>53.79</v>
      </c>
      <c r="H81" s="13">
        <f t="shared" si="7"/>
        <v>76.19</v>
      </c>
      <c r="I81" s="22">
        <v>2</v>
      </c>
    </row>
    <row r="82" spans="1:9" s="3" customFormat="1" ht="27" customHeight="1">
      <c r="A82" s="12" t="s">
        <v>91</v>
      </c>
      <c r="B82" s="12" t="s">
        <v>89</v>
      </c>
      <c r="C82" s="12">
        <v>120401</v>
      </c>
      <c r="D82" s="12">
        <v>55</v>
      </c>
      <c r="E82" s="13">
        <f t="shared" si="8"/>
        <v>22</v>
      </c>
      <c r="F82" s="30">
        <v>88.7</v>
      </c>
      <c r="G82" s="13">
        <f t="shared" si="6"/>
        <v>53.22</v>
      </c>
      <c r="H82" s="13">
        <f t="shared" si="7"/>
        <v>75.22</v>
      </c>
      <c r="I82" s="22">
        <v>3</v>
      </c>
    </row>
    <row r="83" spans="1:9" s="3" customFormat="1" ht="27" customHeight="1">
      <c r="A83" s="12" t="s">
        <v>92</v>
      </c>
      <c r="B83" s="12" t="s">
        <v>89</v>
      </c>
      <c r="C83" s="12">
        <v>120401</v>
      </c>
      <c r="D83" s="12">
        <v>57</v>
      </c>
      <c r="E83" s="13">
        <f t="shared" si="8"/>
        <v>22.8</v>
      </c>
      <c r="F83" s="30">
        <v>84.65</v>
      </c>
      <c r="G83" s="13">
        <f t="shared" si="6"/>
        <v>50.79</v>
      </c>
      <c r="H83" s="13">
        <f t="shared" si="7"/>
        <v>73.59</v>
      </c>
      <c r="I83" s="22">
        <v>4</v>
      </c>
    </row>
    <row r="84" spans="1:9" s="3" customFormat="1" ht="25.95" customHeight="1">
      <c r="A84" s="12" t="s">
        <v>93</v>
      </c>
      <c r="B84" s="12" t="s">
        <v>89</v>
      </c>
      <c r="C84" s="12">
        <v>120401</v>
      </c>
      <c r="D84" s="12">
        <v>52</v>
      </c>
      <c r="E84" s="13">
        <f t="shared" si="8"/>
        <v>20.8</v>
      </c>
      <c r="F84" s="30">
        <v>84.75</v>
      </c>
      <c r="G84" s="13">
        <f t="shared" si="6"/>
        <v>50.85</v>
      </c>
      <c r="H84" s="13">
        <f t="shared" si="7"/>
        <v>71.650000000000006</v>
      </c>
      <c r="I84" s="22">
        <v>5</v>
      </c>
    </row>
    <row r="85" spans="1:9" ht="25.95" customHeight="1">
      <c r="A85" s="15" t="s">
        <v>94</v>
      </c>
      <c r="B85" s="15" t="s">
        <v>89</v>
      </c>
      <c r="C85" s="15">
        <v>120401</v>
      </c>
      <c r="D85" s="15">
        <v>52</v>
      </c>
      <c r="E85" s="16">
        <f t="shared" si="8"/>
        <v>20.8</v>
      </c>
      <c r="F85" s="31">
        <v>78.099999999999994</v>
      </c>
      <c r="G85" s="16">
        <f t="shared" si="6"/>
        <v>46.859999999999992</v>
      </c>
      <c r="H85" s="16">
        <f t="shared" si="7"/>
        <v>67.66</v>
      </c>
      <c r="I85" s="23">
        <v>6</v>
      </c>
    </row>
    <row r="86" spans="1:9" ht="25.95" customHeight="1">
      <c r="A86" s="15" t="s">
        <v>95</v>
      </c>
      <c r="B86" s="15" t="s">
        <v>89</v>
      </c>
      <c r="C86" s="15">
        <v>120401</v>
      </c>
      <c r="D86" s="15">
        <v>53</v>
      </c>
      <c r="E86" s="16">
        <f t="shared" si="8"/>
        <v>21.200000000000003</v>
      </c>
      <c r="F86" s="31">
        <v>77</v>
      </c>
      <c r="G86" s="16">
        <f t="shared" si="6"/>
        <v>46.199999999999996</v>
      </c>
      <c r="H86" s="16">
        <f t="shared" si="7"/>
        <v>67.400000000000006</v>
      </c>
      <c r="I86" s="23">
        <v>7</v>
      </c>
    </row>
    <row r="87" spans="1:9" ht="25.95" customHeight="1">
      <c r="A87" s="15" t="s">
        <v>96</v>
      </c>
      <c r="B87" s="15" t="s">
        <v>89</v>
      </c>
      <c r="C87" s="15">
        <v>120401</v>
      </c>
      <c r="D87" s="15">
        <v>55</v>
      </c>
      <c r="E87" s="16">
        <f t="shared" si="8"/>
        <v>22</v>
      </c>
      <c r="F87" s="31">
        <v>75.650000000000006</v>
      </c>
      <c r="G87" s="16">
        <f t="shared" si="6"/>
        <v>45.39</v>
      </c>
      <c r="H87" s="16">
        <f t="shared" si="7"/>
        <v>67.39</v>
      </c>
      <c r="I87" s="23">
        <v>8</v>
      </c>
    </row>
    <row r="88" spans="1:9" ht="25.95" customHeight="1">
      <c r="A88" s="15" t="s">
        <v>97</v>
      </c>
      <c r="B88" s="15" t="s">
        <v>89</v>
      </c>
      <c r="C88" s="15">
        <v>120401</v>
      </c>
      <c r="D88" s="15">
        <v>61</v>
      </c>
      <c r="E88" s="16">
        <f t="shared" si="8"/>
        <v>24.400000000000002</v>
      </c>
      <c r="F88" s="31">
        <v>70.599999999999994</v>
      </c>
      <c r="G88" s="16">
        <f t="shared" si="6"/>
        <v>42.359999999999992</v>
      </c>
      <c r="H88" s="16">
        <f t="shared" si="7"/>
        <v>66.759999999999991</v>
      </c>
      <c r="I88" s="23">
        <v>9</v>
      </c>
    </row>
    <row r="89" spans="1:9" ht="25.95" customHeight="1">
      <c r="A89" s="15" t="s">
        <v>98</v>
      </c>
      <c r="B89" s="15" t="s">
        <v>89</v>
      </c>
      <c r="C89" s="15">
        <v>120401</v>
      </c>
      <c r="D89" s="15">
        <v>55</v>
      </c>
      <c r="E89" s="16">
        <f t="shared" si="8"/>
        <v>22</v>
      </c>
      <c r="F89" s="31">
        <v>73.099999999999994</v>
      </c>
      <c r="G89" s="16">
        <f t="shared" si="6"/>
        <v>43.859999999999992</v>
      </c>
      <c r="H89" s="16">
        <f t="shared" si="7"/>
        <v>65.859999999999985</v>
      </c>
      <c r="I89" s="23">
        <v>10</v>
      </c>
    </row>
    <row r="90" spans="1:9" ht="25.95" customHeight="1">
      <c r="A90" s="15" t="s">
        <v>99</v>
      </c>
      <c r="B90" s="15" t="s">
        <v>89</v>
      </c>
      <c r="C90" s="15">
        <v>120401</v>
      </c>
      <c r="D90" s="15">
        <v>56</v>
      </c>
      <c r="E90" s="16">
        <f t="shared" si="8"/>
        <v>22.400000000000002</v>
      </c>
      <c r="F90" s="31">
        <v>70.599999999999994</v>
      </c>
      <c r="G90" s="16">
        <f t="shared" si="6"/>
        <v>42.359999999999992</v>
      </c>
      <c r="H90" s="16">
        <f t="shared" si="7"/>
        <v>64.759999999999991</v>
      </c>
      <c r="I90" s="23">
        <v>11</v>
      </c>
    </row>
    <row r="91" spans="1:9" ht="25.95" customHeight="1">
      <c r="A91" s="15" t="s">
        <v>100</v>
      </c>
      <c r="B91" s="15" t="s">
        <v>89</v>
      </c>
      <c r="C91" s="15">
        <v>120401</v>
      </c>
      <c r="D91" s="15">
        <v>52</v>
      </c>
      <c r="E91" s="16">
        <f t="shared" si="8"/>
        <v>20.8</v>
      </c>
      <c r="F91" s="31">
        <v>68.25</v>
      </c>
      <c r="G91" s="16">
        <f t="shared" si="6"/>
        <v>40.949999999999996</v>
      </c>
      <c r="H91" s="16">
        <f t="shared" si="7"/>
        <v>61.75</v>
      </c>
      <c r="I91" s="23">
        <v>12</v>
      </c>
    </row>
    <row r="92" spans="1:9" ht="25.95" customHeight="1">
      <c r="A92" s="15" t="s">
        <v>101</v>
      </c>
      <c r="B92" s="15" t="s">
        <v>89</v>
      </c>
      <c r="C92" s="15">
        <v>120401</v>
      </c>
      <c r="D92" s="15">
        <v>59</v>
      </c>
      <c r="E92" s="16">
        <f t="shared" si="8"/>
        <v>23.6</v>
      </c>
      <c r="F92" s="31">
        <v>63.3</v>
      </c>
      <c r="G92" s="16">
        <f t="shared" si="6"/>
        <v>37.979999999999997</v>
      </c>
      <c r="H92" s="16">
        <f t="shared" si="7"/>
        <v>61.58</v>
      </c>
      <c r="I92" s="23">
        <v>13</v>
      </c>
    </row>
    <row r="93" spans="1:9" ht="25.95" customHeight="1">
      <c r="A93" s="15" t="s">
        <v>102</v>
      </c>
      <c r="B93" s="15" t="s">
        <v>89</v>
      </c>
      <c r="C93" s="15">
        <v>120401</v>
      </c>
      <c r="D93" s="15">
        <v>57</v>
      </c>
      <c r="E93" s="16">
        <f t="shared" si="8"/>
        <v>22.8</v>
      </c>
      <c r="F93" s="31">
        <v>60.45</v>
      </c>
      <c r="G93" s="16">
        <f t="shared" si="6"/>
        <v>36.270000000000003</v>
      </c>
      <c r="H93" s="16">
        <f t="shared" si="7"/>
        <v>59.070000000000007</v>
      </c>
      <c r="I93" s="23">
        <v>14</v>
      </c>
    </row>
    <row r="94" spans="1:9" ht="25.95" customHeight="1">
      <c r="A94" s="15" t="s">
        <v>103</v>
      </c>
      <c r="B94" s="15" t="s">
        <v>89</v>
      </c>
      <c r="C94" s="15">
        <v>120401</v>
      </c>
      <c r="D94" s="15">
        <v>53</v>
      </c>
      <c r="E94" s="16">
        <f t="shared" si="8"/>
        <v>21.200000000000003</v>
      </c>
      <c r="F94" s="31">
        <v>61.4</v>
      </c>
      <c r="G94" s="16">
        <f t="shared" si="6"/>
        <v>36.839999999999996</v>
      </c>
      <c r="H94" s="16">
        <f t="shared" si="7"/>
        <v>58.04</v>
      </c>
      <c r="I94" s="23">
        <v>15</v>
      </c>
    </row>
    <row r="95" spans="1:9" s="3" customFormat="1" ht="25.95" customHeight="1">
      <c r="A95" s="20" t="s">
        <v>104</v>
      </c>
      <c r="B95" s="20" t="s">
        <v>105</v>
      </c>
      <c r="C95" s="20">
        <v>120503</v>
      </c>
      <c r="D95" s="20">
        <v>49</v>
      </c>
      <c r="E95" s="13">
        <f t="shared" si="8"/>
        <v>19.600000000000001</v>
      </c>
      <c r="F95" s="30">
        <v>100</v>
      </c>
      <c r="G95" s="13">
        <f t="shared" si="6"/>
        <v>60</v>
      </c>
      <c r="H95" s="13">
        <f t="shared" si="7"/>
        <v>79.599999999999994</v>
      </c>
      <c r="I95" s="22">
        <v>1</v>
      </c>
    </row>
    <row r="96" spans="1:9" s="3" customFormat="1" ht="25.95" customHeight="1">
      <c r="A96" s="20" t="s">
        <v>106</v>
      </c>
      <c r="B96" s="20" t="s">
        <v>105</v>
      </c>
      <c r="C96" s="20">
        <v>120503</v>
      </c>
      <c r="D96" s="20">
        <v>48</v>
      </c>
      <c r="E96" s="13">
        <f t="shared" si="8"/>
        <v>19.200000000000003</v>
      </c>
      <c r="F96" s="30">
        <v>100</v>
      </c>
      <c r="G96" s="13">
        <f t="shared" si="6"/>
        <v>60</v>
      </c>
      <c r="H96" s="13">
        <f t="shared" si="7"/>
        <v>79.2</v>
      </c>
      <c r="I96" s="22">
        <v>2</v>
      </c>
    </row>
    <row r="97" spans="1:9" s="3" customFormat="1" ht="25.95" customHeight="1">
      <c r="A97" s="20" t="s">
        <v>107</v>
      </c>
      <c r="B97" s="20" t="s">
        <v>105</v>
      </c>
      <c r="C97" s="20">
        <v>120503</v>
      </c>
      <c r="D97" s="20">
        <v>47</v>
      </c>
      <c r="E97" s="13">
        <f t="shared" si="8"/>
        <v>18.8</v>
      </c>
      <c r="F97" s="30">
        <v>100</v>
      </c>
      <c r="G97" s="13">
        <f t="shared" si="6"/>
        <v>60</v>
      </c>
      <c r="H97" s="13">
        <f t="shared" si="7"/>
        <v>78.8</v>
      </c>
      <c r="I97" s="22">
        <v>3</v>
      </c>
    </row>
    <row r="98" spans="1:9" s="4" customFormat="1" ht="25.95" customHeight="1">
      <c r="A98" s="21" t="s">
        <v>108</v>
      </c>
      <c r="B98" s="21" t="s">
        <v>105</v>
      </c>
      <c r="C98" s="21">
        <v>120503</v>
      </c>
      <c r="D98" s="21">
        <v>45</v>
      </c>
      <c r="E98" s="16">
        <f t="shared" si="8"/>
        <v>18</v>
      </c>
      <c r="F98" s="31">
        <v>100</v>
      </c>
      <c r="G98" s="16">
        <f t="shared" si="6"/>
        <v>60</v>
      </c>
      <c r="H98" s="16">
        <f t="shared" si="7"/>
        <v>78</v>
      </c>
      <c r="I98" s="23">
        <v>4</v>
      </c>
    </row>
    <row r="99" spans="1:9" s="4" customFormat="1" ht="25.95" customHeight="1">
      <c r="A99" s="21" t="s">
        <v>109</v>
      </c>
      <c r="B99" s="21" t="s">
        <v>105</v>
      </c>
      <c r="C99" s="21">
        <v>120503</v>
      </c>
      <c r="D99" s="21">
        <v>59</v>
      </c>
      <c r="E99" s="16">
        <f t="shared" si="8"/>
        <v>23.6</v>
      </c>
      <c r="F99" s="31">
        <v>0</v>
      </c>
      <c r="G99" s="16">
        <f t="shared" ref="G99:G124" si="9">F99*0.6</f>
        <v>0</v>
      </c>
      <c r="H99" s="16">
        <f t="shared" ref="H99:H124" si="10">E99+G99</f>
        <v>23.6</v>
      </c>
      <c r="I99" s="23">
        <v>5</v>
      </c>
    </row>
    <row r="100" spans="1:9" s="4" customFormat="1" ht="25.95" customHeight="1">
      <c r="A100" s="21" t="s">
        <v>110</v>
      </c>
      <c r="B100" s="21" t="s">
        <v>105</v>
      </c>
      <c r="C100" s="21">
        <v>120503</v>
      </c>
      <c r="D100" s="21">
        <v>57</v>
      </c>
      <c r="E100" s="16">
        <f t="shared" si="8"/>
        <v>22.8</v>
      </c>
      <c r="F100" s="31">
        <v>0</v>
      </c>
      <c r="G100" s="16">
        <f t="shared" si="9"/>
        <v>0</v>
      </c>
      <c r="H100" s="16">
        <f t="shared" si="10"/>
        <v>22.8</v>
      </c>
      <c r="I100" s="23">
        <v>6</v>
      </c>
    </row>
    <row r="101" spans="1:9" s="4" customFormat="1" ht="25.95" customHeight="1">
      <c r="A101" s="21" t="s">
        <v>111</v>
      </c>
      <c r="B101" s="21" t="s">
        <v>105</v>
      </c>
      <c r="C101" s="21">
        <v>120503</v>
      </c>
      <c r="D101" s="21">
        <v>53</v>
      </c>
      <c r="E101" s="16">
        <f t="shared" ref="E101:E124" si="11">D101*0.4</f>
        <v>21.200000000000003</v>
      </c>
      <c r="F101" s="31">
        <v>0</v>
      </c>
      <c r="G101" s="16">
        <f t="shared" si="9"/>
        <v>0</v>
      </c>
      <c r="H101" s="16">
        <f t="shared" si="10"/>
        <v>21.200000000000003</v>
      </c>
      <c r="I101" s="23">
        <v>7</v>
      </c>
    </row>
    <row r="102" spans="1:9" s="4" customFormat="1" ht="25.95" customHeight="1">
      <c r="A102" s="21" t="s">
        <v>112</v>
      </c>
      <c r="B102" s="21" t="s">
        <v>105</v>
      </c>
      <c r="C102" s="21">
        <v>120503</v>
      </c>
      <c r="D102" s="21">
        <v>48</v>
      </c>
      <c r="E102" s="16">
        <f t="shared" si="11"/>
        <v>19.200000000000003</v>
      </c>
      <c r="F102" s="31">
        <v>0</v>
      </c>
      <c r="G102" s="16">
        <f t="shared" si="9"/>
        <v>0</v>
      </c>
      <c r="H102" s="16">
        <f t="shared" si="10"/>
        <v>19.200000000000003</v>
      </c>
      <c r="I102" s="23">
        <v>8</v>
      </c>
    </row>
    <row r="103" spans="1:9" s="4" customFormat="1" ht="25.95" customHeight="1">
      <c r="A103" s="21" t="s">
        <v>113</v>
      </c>
      <c r="B103" s="21" t="s">
        <v>105</v>
      </c>
      <c r="C103" s="21">
        <v>120503</v>
      </c>
      <c r="D103" s="21">
        <v>47</v>
      </c>
      <c r="E103" s="16">
        <f t="shared" si="11"/>
        <v>18.8</v>
      </c>
      <c r="F103" s="31">
        <v>0</v>
      </c>
      <c r="G103" s="16">
        <f t="shared" si="9"/>
        <v>0</v>
      </c>
      <c r="H103" s="16">
        <f t="shared" si="10"/>
        <v>18.8</v>
      </c>
      <c r="I103" s="23">
        <v>9</v>
      </c>
    </row>
    <row r="104" spans="1:9" s="4" customFormat="1" ht="25.95" customHeight="1">
      <c r="A104" s="21" t="s">
        <v>114</v>
      </c>
      <c r="B104" s="21" t="s">
        <v>105</v>
      </c>
      <c r="C104" s="21">
        <v>120503</v>
      </c>
      <c r="D104" s="21">
        <v>45</v>
      </c>
      <c r="E104" s="16">
        <f t="shared" si="11"/>
        <v>18</v>
      </c>
      <c r="F104" s="31">
        <v>0</v>
      </c>
      <c r="G104" s="16">
        <f t="shared" si="9"/>
        <v>0</v>
      </c>
      <c r="H104" s="16">
        <f t="shared" si="10"/>
        <v>18</v>
      </c>
      <c r="I104" s="23">
        <v>10</v>
      </c>
    </row>
    <row r="105" spans="1:9" s="3" customFormat="1" ht="25.95" customHeight="1">
      <c r="A105" s="20" t="s">
        <v>115</v>
      </c>
      <c r="B105" s="20" t="s">
        <v>105</v>
      </c>
      <c r="C105" s="20">
        <v>120502</v>
      </c>
      <c r="D105" s="20">
        <v>39</v>
      </c>
      <c r="E105" s="13">
        <f t="shared" si="11"/>
        <v>15.600000000000001</v>
      </c>
      <c r="F105" s="30">
        <v>79.5</v>
      </c>
      <c r="G105" s="13">
        <f t="shared" si="9"/>
        <v>47.699999999999996</v>
      </c>
      <c r="H105" s="13">
        <f t="shared" si="10"/>
        <v>63.3</v>
      </c>
      <c r="I105" s="22">
        <v>1</v>
      </c>
    </row>
    <row r="106" spans="1:9" s="3" customFormat="1" ht="25.95" customHeight="1">
      <c r="A106" s="20" t="s">
        <v>116</v>
      </c>
      <c r="B106" s="20" t="s">
        <v>105</v>
      </c>
      <c r="C106" s="20">
        <v>120502</v>
      </c>
      <c r="D106" s="20">
        <v>44</v>
      </c>
      <c r="E106" s="13">
        <f t="shared" si="11"/>
        <v>17.600000000000001</v>
      </c>
      <c r="F106" s="30">
        <v>74.7</v>
      </c>
      <c r="G106" s="13">
        <f t="shared" si="9"/>
        <v>44.82</v>
      </c>
      <c r="H106" s="13">
        <f t="shared" si="10"/>
        <v>62.42</v>
      </c>
      <c r="I106" s="22">
        <v>2</v>
      </c>
    </row>
    <row r="107" spans="1:9" s="3" customFormat="1" ht="25.95" customHeight="1">
      <c r="A107" s="20" t="s">
        <v>117</v>
      </c>
      <c r="B107" s="20" t="s">
        <v>105</v>
      </c>
      <c r="C107" s="20">
        <v>120502</v>
      </c>
      <c r="D107" s="20">
        <v>36</v>
      </c>
      <c r="E107" s="13">
        <f t="shared" si="11"/>
        <v>14.4</v>
      </c>
      <c r="F107" s="30">
        <v>71.150000000000006</v>
      </c>
      <c r="G107" s="13">
        <f t="shared" si="9"/>
        <v>42.690000000000005</v>
      </c>
      <c r="H107" s="13">
        <f t="shared" si="10"/>
        <v>57.09</v>
      </c>
      <c r="I107" s="22">
        <v>3</v>
      </c>
    </row>
    <row r="108" spans="1:9" ht="25.95" customHeight="1">
      <c r="A108" s="21" t="s">
        <v>118</v>
      </c>
      <c r="B108" s="21" t="s">
        <v>105</v>
      </c>
      <c r="C108" s="21">
        <v>120502</v>
      </c>
      <c r="D108" s="21">
        <v>47</v>
      </c>
      <c r="E108" s="16">
        <f t="shared" si="11"/>
        <v>18.8</v>
      </c>
      <c r="F108" s="31">
        <v>57.15</v>
      </c>
      <c r="G108" s="16">
        <f t="shared" si="9"/>
        <v>34.29</v>
      </c>
      <c r="H108" s="16">
        <f t="shared" si="10"/>
        <v>53.09</v>
      </c>
      <c r="I108" s="23">
        <v>4</v>
      </c>
    </row>
    <row r="109" spans="1:9" ht="25.95" customHeight="1">
      <c r="A109" s="21" t="s">
        <v>119</v>
      </c>
      <c r="B109" s="21" t="s">
        <v>105</v>
      </c>
      <c r="C109" s="21">
        <v>120502</v>
      </c>
      <c r="D109" s="21">
        <v>46</v>
      </c>
      <c r="E109" s="16">
        <f t="shared" si="11"/>
        <v>18.400000000000002</v>
      </c>
      <c r="F109" s="31">
        <v>55.7</v>
      </c>
      <c r="G109" s="16">
        <f t="shared" si="9"/>
        <v>33.42</v>
      </c>
      <c r="H109" s="16">
        <f t="shared" si="10"/>
        <v>51.820000000000007</v>
      </c>
      <c r="I109" s="23">
        <v>5</v>
      </c>
    </row>
    <row r="110" spans="1:9" s="3" customFormat="1" ht="25.95" customHeight="1">
      <c r="A110" s="20" t="s">
        <v>120</v>
      </c>
      <c r="B110" s="20" t="s">
        <v>105</v>
      </c>
      <c r="C110" s="20">
        <v>120501</v>
      </c>
      <c r="D110" s="20">
        <v>55</v>
      </c>
      <c r="E110" s="13">
        <f t="shared" si="11"/>
        <v>22</v>
      </c>
      <c r="F110" s="30">
        <v>68.5</v>
      </c>
      <c r="G110" s="13">
        <f t="shared" si="9"/>
        <v>41.1</v>
      </c>
      <c r="H110" s="13">
        <f t="shared" si="10"/>
        <v>63.1</v>
      </c>
      <c r="I110" s="22">
        <v>1</v>
      </c>
    </row>
    <row r="111" spans="1:9" ht="25.95" customHeight="1">
      <c r="A111" s="21" t="s">
        <v>121</v>
      </c>
      <c r="B111" s="21" t="s">
        <v>105</v>
      </c>
      <c r="C111" s="21">
        <v>120501</v>
      </c>
      <c r="D111" s="21">
        <v>55</v>
      </c>
      <c r="E111" s="16">
        <f t="shared" si="11"/>
        <v>22</v>
      </c>
      <c r="F111" s="31">
        <v>59.25</v>
      </c>
      <c r="G111" s="16">
        <f t="shared" si="9"/>
        <v>35.549999999999997</v>
      </c>
      <c r="H111" s="16">
        <f t="shared" si="10"/>
        <v>57.55</v>
      </c>
      <c r="I111" s="23">
        <v>2</v>
      </c>
    </row>
    <row r="112" spans="1:9" ht="25.95" customHeight="1">
      <c r="A112" s="21" t="s">
        <v>122</v>
      </c>
      <c r="B112" s="21" t="s">
        <v>105</v>
      </c>
      <c r="C112" s="21">
        <v>120501</v>
      </c>
      <c r="D112" s="21">
        <v>56</v>
      </c>
      <c r="E112" s="16">
        <f t="shared" si="11"/>
        <v>22.400000000000002</v>
      </c>
      <c r="F112" s="31">
        <v>56.9</v>
      </c>
      <c r="G112" s="16">
        <f t="shared" si="9"/>
        <v>34.14</v>
      </c>
      <c r="H112" s="16">
        <f t="shared" si="10"/>
        <v>56.540000000000006</v>
      </c>
      <c r="I112" s="23">
        <v>3</v>
      </c>
    </row>
    <row r="113" spans="1:9" s="3" customFormat="1" ht="25.95" customHeight="1">
      <c r="A113" s="20" t="s">
        <v>123</v>
      </c>
      <c r="B113" s="20" t="s">
        <v>124</v>
      </c>
      <c r="C113" s="20">
        <v>120601</v>
      </c>
      <c r="D113" s="20">
        <v>55</v>
      </c>
      <c r="E113" s="13">
        <f t="shared" si="11"/>
        <v>22</v>
      </c>
      <c r="F113" s="30">
        <v>93.2</v>
      </c>
      <c r="G113" s="13">
        <f t="shared" si="9"/>
        <v>55.92</v>
      </c>
      <c r="H113" s="13">
        <f t="shared" si="10"/>
        <v>77.92</v>
      </c>
      <c r="I113" s="22">
        <v>1</v>
      </c>
    </row>
    <row r="114" spans="1:9" s="3" customFormat="1" ht="25.95" customHeight="1">
      <c r="A114" s="20" t="s">
        <v>125</v>
      </c>
      <c r="B114" s="20" t="s">
        <v>124</v>
      </c>
      <c r="C114" s="20">
        <v>120601</v>
      </c>
      <c r="D114" s="20">
        <v>53</v>
      </c>
      <c r="E114" s="13">
        <f t="shared" si="11"/>
        <v>21.200000000000003</v>
      </c>
      <c r="F114" s="30">
        <v>90.15</v>
      </c>
      <c r="G114" s="13">
        <f t="shared" si="9"/>
        <v>54.09</v>
      </c>
      <c r="H114" s="13">
        <f t="shared" si="10"/>
        <v>75.290000000000006</v>
      </c>
      <c r="I114" s="22">
        <v>2</v>
      </c>
    </row>
    <row r="115" spans="1:9" s="3" customFormat="1" ht="25.95" customHeight="1">
      <c r="A115" s="20" t="s">
        <v>126</v>
      </c>
      <c r="B115" s="20" t="s">
        <v>124</v>
      </c>
      <c r="C115" s="20">
        <v>120601</v>
      </c>
      <c r="D115" s="20">
        <v>63</v>
      </c>
      <c r="E115" s="13">
        <f t="shared" si="11"/>
        <v>25.200000000000003</v>
      </c>
      <c r="F115" s="30">
        <v>75.650000000000006</v>
      </c>
      <c r="G115" s="13">
        <f t="shared" si="9"/>
        <v>45.39</v>
      </c>
      <c r="H115" s="13">
        <f t="shared" si="10"/>
        <v>70.59</v>
      </c>
      <c r="I115" s="22">
        <v>3</v>
      </c>
    </row>
    <row r="116" spans="1:9" s="3" customFormat="1" ht="25.95" customHeight="1">
      <c r="A116" s="20" t="s">
        <v>127</v>
      </c>
      <c r="B116" s="20" t="s">
        <v>124</v>
      </c>
      <c r="C116" s="20">
        <v>120601</v>
      </c>
      <c r="D116" s="20">
        <v>53</v>
      </c>
      <c r="E116" s="13">
        <f t="shared" si="11"/>
        <v>21.200000000000003</v>
      </c>
      <c r="F116" s="30">
        <v>80.599999999999994</v>
      </c>
      <c r="G116" s="13">
        <f t="shared" si="9"/>
        <v>48.359999999999992</v>
      </c>
      <c r="H116" s="13">
        <f t="shared" si="10"/>
        <v>69.56</v>
      </c>
      <c r="I116" s="22">
        <v>4</v>
      </c>
    </row>
    <row r="117" spans="1:9" ht="25.95" customHeight="1">
      <c r="A117" s="21" t="s">
        <v>128</v>
      </c>
      <c r="B117" s="21" t="s">
        <v>124</v>
      </c>
      <c r="C117" s="21">
        <v>120601</v>
      </c>
      <c r="D117" s="21">
        <v>57</v>
      </c>
      <c r="E117" s="16">
        <f t="shared" si="11"/>
        <v>22.8</v>
      </c>
      <c r="F117" s="31">
        <v>76.5</v>
      </c>
      <c r="G117" s="16">
        <f t="shared" si="9"/>
        <v>45.9</v>
      </c>
      <c r="H117" s="16">
        <f t="shared" si="10"/>
        <v>68.7</v>
      </c>
      <c r="I117" s="23">
        <v>5</v>
      </c>
    </row>
    <row r="118" spans="1:9" ht="25.95" customHeight="1">
      <c r="A118" s="21" t="s">
        <v>129</v>
      </c>
      <c r="B118" s="21" t="s">
        <v>124</v>
      </c>
      <c r="C118" s="21">
        <v>120601</v>
      </c>
      <c r="D118" s="21">
        <v>50</v>
      </c>
      <c r="E118" s="16">
        <f t="shared" si="11"/>
        <v>20</v>
      </c>
      <c r="F118" s="31">
        <v>80.75</v>
      </c>
      <c r="G118" s="16">
        <f t="shared" si="9"/>
        <v>48.449999999999996</v>
      </c>
      <c r="H118" s="16">
        <f t="shared" si="10"/>
        <v>68.449999999999989</v>
      </c>
      <c r="I118" s="23">
        <v>6</v>
      </c>
    </row>
    <row r="119" spans="1:9" ht="25.95" customHeight="1">
      <c r="A119" s="21" t="s">
        <v>130</v>
      </c>
      <c r="B119" s="21" t="s">
        <v>124</v>
      </c>
      <c r="C119" s="21">
        <v>120601</v>
      </c>
      <c r="D119" s="21">
        <v>50</v>
      </c>
      <c r="E119" s="16">
        <f t="shared" si="11"/>
        <v>20</v>
      </c>
      <c r="F119" s="31">
        <v>79.5</v>
      </c>
      <c r="G119" s="16">
        <f t="shared" si="9"/>
        <v>47.699999999999996</v>
      </c>
      <c r="H119" s="16">
        <f t="shared" si="10"/>
        <v>67.699999999999989</v>
      </c>
      <c r="I119" s="23">
        <v>7</v>
      </c>
    </row>
    <row r="120" spans="1:9" ht="25.95" customHeight="1">
      <c r="A120" s="21" t="s">
        <v>131</v>
      </c>
      <c r="B120" s="21" t="s">
        <v>124</v>
      </c>
      <c r="C120" s="21">
        <v>120601</v>
      </c>
      <c r="D120" s="21">
        <v>52</v>
      </c>
      <c r="E120" s="16">
        <f t="shared" si="11"/>
        <v>20.8</v>
      </c>
      <c r="F120" s="31">
        <v>70.7</v>
      </c>
      <c r="G120" s="16">
        <f t="shared" si="9"/>
        <v>42.42</v>
      </c>
      <c r="H120" s="16">
        <f t="shared" si="10"/>
        <v>63.22</v>
      </c>
      <c r="I120" s="23">
        <v>8</v>
      </c>
    </row>
    <row r="121" spans="1:9" ht="25.95" customHeight="1">
      <c r="A121" s="21" t="s">
        <v>132</v>
      </c>
      <c r="B121" s="21" t="s">
        <v>124</v>
      </c>
      <c r="C121" s="21">
        <v>120601</v>
      </c>
      <c r="D121" s="21">
        <v>50</v>
      </c>
      <c r="E121" s="16">
        <f t="shared" si="11"/>
        <v>20</v>
      </c>
      <c r="F121" s="31">
        <v>71.5</v>
      </c>
      <c r="G121" s="16">
        <f t="shared" si="9"/>
        <v>42.9</v>
      </c>
      <c r="H121" s="16">
        <f t="shared" si="10"/>
        <v>62.9</v>
      </c>
      <c r="I121" s="23">
        <v>9</v>
      </c>
    </row>
    <row r="122" spans="1:9" ht="25.95" customHeight="1">
      <c r="A122" s="21" t="s">
        <v>133</v>
      </c>
      <c r="B122" s="21" t="s">
        <v>124</v>
      </c>
      <c r="C122" s="21">
        <v>120601</v>
      </c>
      <c r="D122" s="21">
        <v>51</v>
      </c>
      <c r="E122" s="16">
        <f t="shared" si="11"/>
        <v>20.400000000000002</v>
      </c>
      <c r="F122" s="31">
        <v>70.7</v>
      </c>
      <c r="G122" s="16">
        <f t="shared" si="9"/>
        <v>42.42</v>
      </c>
      <c r="H122" s="16">
        <f t="shared" si="10"/>
        <v>62.820000000000007</v>
      </c>
      <c r="I122" s="23">
        <v>10</v>
      </c>
    </row>
    <row r="123" spans="1:9" ht="25.95" customHeight="1">
      <c r="A123" s="21" t="s">
        <v>134</v>
      </c>
      <c r="B123" s="21" t="s">
        <v>124</v>
      </c>
      <c r="C123" s="21">
        <v>120601</v>
      </c>
      <c r="D123" s="21">
        <v>50</v>
      </c>
      <c r="E123" s="16">
        <f t="shared" si="11"/>
        <v>20</v>
      </c>
      <c r="F123" s="31">
        <v>67.400000000000006</v>
      </c>
      <c r="G123" s="16">
        <f t="shared" si="9"/>
        <v>40.440000000000005</v>
      </c>
      <c r="H123" s="16">
        <f t="shared" si="10"/>
        <v>60.440000000000005</v>
      </c>
      <c r="I123" s="23">
        <v>11</v>
      </c>
    </row>
    <row r="124" spans="1:9" ht="25.95" customHeight="1">
      <c r="A124" s="21" t="s">
        <v>135</v>
      </c>
      <c r="B124" s="21" t="s">
        <v>124</v>
      </c>
      <c r="C124" s="21">
        <v>120601</v>
      </c>
      <c r="D124" s="21">
        <v>54</v>
      </c>
      <c r="E124" s="16">
        <f t="shared" si="11"/>
        <v>21.6</v>
      </c>
      <c r="F124" s="31">
        <v>63.15</v>
      </c>
      <c r="G124" s="16">
        <f t="shared" si="9"/>
        <v>37.89</v>
      </c>
      <c r="H124" s="16">
        <f t="shared" si="10"/>
        <v>59.49</v>
      </c>
      <c r="I124" s="23">
        <v>12</v>
      </c>
    </row>
    <row r="125" spans="1:9" s="3" customFormat="1" ht="25.95" customHeight="1">
      <c r="A125" s="20" t="s">
        <v>136</v>
      </c>
      <c r="B125" s="20" t="s">
        <v>124</v>
      </c>
      <c r="C125" s="20">
        <v>120602</v>
      </c>
      <c r="D125" s="20">
        <v>42</v>
      </c>
      <c r="E125" s="13">
        <f t="shared" ref="E125:E136" si="12">D125*0.4</f>
        <v>16.8</v>
      </c>
      <c r="F125" s="30">
        <v>88.15</v>
      </c>
      <c r="G125" s="13">
        <f t="shared" ref="G125:G136" si="13">F125*0.6</f>
        <v>52.89</v>
      </c>
      <c r="H125" s="13">
        <f t="shared" ref="H125:H136" si="14">E125+G125</f>
        <v>69.69</v>
      </c>
      <c r="I125" s="22">
        <v>1</v>
      </c>
    </row>
    <row r="126" spans="1:9" s="3" customFormat="1" ht="25.95" customHeight="1">
      <c r="A126" s="20" t="s">
        <v>137</v>
      </c>
      <c r="B126" s="20" t="s">
        <v>124</v>
      </c>
      <c r="C126" s="20">
        <v>120602</v>
      </c>
      <c r="D126" s="20">
        <v>36</v>
      </c>
      <c r="E126" s="13">
        <f t="shared" si="12"/>
        <v>14.4</v>
      </c>
      <c r="F126" s="30">
        <v>79.150000000000006</v>
      </c>
      <c r="G126" s="13">
        <f t="shared" si="13"/>
        <v>47.49</v>
      </c>
      <c r="H126" s="13">
        <f t="shared" si="14"/>
        <v>61.89</v>
      </c>
      <c r="I126" s="22">
        <v>2</v>
      </c>
    </row>
    <row r="127" spans="1:9" ht="25.95" customHeight="1">
      <c r="A127" s="21" t="s">
        <v>138</v>
      </c>
      <c r="B127" s="21" t="s">
        <v>124</v>
      </c>
      <c r="C127" s="21">
        <v>120602</v>
      </c>
      <c r="D127" s="21">
        <v>32</v>
      </c>
      <c r="E127" s="16">
        <f t="shared" si="12"/>
        <v>12.8</v>
      </c>
      <c r="F127" s="31">
        <v>81.599999999999994</v>
      </c>
      <c r="G127" s="16">
        <f t="shared" si="13"/>
        <v>48.959999999999994</v>
      </c>
      <c r="H127" s="16">
        <f t="shared" si="14"/>
        <v>61.759999999999991</v>
      </c>
      <c r="I127" s="23">
        <v>3</v>
      </c>
    </row>
    <row r="128" spans="1:9" s="3" customFormat="1" ht="25.95" customHeight="1">
      <c r="A128" s="20" t="s">
        <v>139</v>
      </c>
      <c r="B128" s="20" t="s">
        <v>140</v>
      </c>
      <c r="C128" s="20">
        <v>120701</v>
      </c>
      <c r="D128" s="20">
        <v>44</v>
      </c>
      <c r="E128" s="13">
        <f>D128*0.4</f>
        <v>17.600000000000001</v>
      </c>
      <c r="F128" s="30">
        <v>95.15</v>
      </c>
      <c r="G128" s="13">
        <f>F128*0.6</f>
        <v>57.09</v>
      </c>
      <c r="H128" s="13">
        <f>E128+G128</f>
        <v>74.69</v>
      </c>
      <c r="I128" s="22">
        <v>1</v>
      </c>
    </row>
    <row r="129" spans="1:9" s="3" customFormat="1" ht="25.95" customHeight="1">
      <c r="A129" s="20" t="s">
        <v>141</v>
      </c>
      <c r="B129" s="20" t="s">
        <v>140</v>
      </c>
      <c r="C129" s="20">
        <v>120701</v>
      </c>
      <c r="D129" s="20">
        <v>54</v>
      </c>
      <c r="E129" s="13">
        <f>D129*0.4</f>
        <v>21.6</v>
      </c>
      <c r="F129" s="30">
        <v>74.599999999999994</v>
      </c>
      <c r="G129" s="13">
        <f>F129*0.6</f>
        <v>44.76</v>
      </c>
      <c r="H129" s="13">
        <f>E129+G129</f>
        <v>66.36</v>
      </c>
      <c r="I129" s="22">
        <v>2</v>
      </c>
    </row>
    <row r="130" spans="1:9" s="3" customFormat="1" ht="25.95" customHeight="1">
      <c r="A130" s="21" t="s">
        <v>142</v>
      </c>
      <c r="B130" s="21" t="s">
        <v>140</v>
      </c>
      <c r="C130" s="21">
        <v>120701</v>
      </c>
      <c r="D130" s="21">
        <v>31</v>
      </c>
      <c r="E130" s="16">
        <f>D130*0.4</f>
        <v>12.4</v>
      </c>
      <c r="F130" s="31">
        <v>75.95</v>
      </c>
      <c r="G130" s="16">
        <f>F130*0.6</f>
        <v>45.57</v>
      </c>
      <c r="H130" s="16">
        <f>E130+G130</f>
        <v>57.97</v>
      </c>
      <c r="I130" s="23">
        <v>3</v>
      </c>
    </row>
    <row r="131" spans="1:9" ht="25.95" customHeight="1">
      <c r="A131" s="21" t="s">
        <v>143</v>
      </c>
      <c r="B131" s="21" t="s">
        <v>140</v>
      </c>
      <c r="C131" s="21">
        <v>120701</v>
      </c>
      <c r="D131" s="21">
        <v>42</v>
      </c>
      <c r="E131" s="16">
        <f>D131*0.4</f>
        <v>16.8</v>
      </c>
      <c r="F131" s="31">
        <v>65.400000000000006</v>
      </c>
      <c r="G131" s="16">
        <f>F131*0.6</f>
        <v>39.24</v>
      </c>
      <c r="H131" s="16">
        <f>E131+G131</f>
        <v>56.040000000000006</v>
      </c>
      <c r="I131" s="23">
        <v>4</v>
      </c>
    </row>
    <row r="132" spans="1:9" s="3" customFormat="1" ht="25.95" customHeight="1">
      <c r="A132" s="20" t="s">
        <v>144</v>
      </c>
      <c r="B132" s="20" t="s">
        <v>140</v>
      </c>
      <c r="C132" s="20">
        <v>120702</v>
      </c>
      <c r="D132" s="20">
        <v>57</v>
      </c>
      <c r="E132" s="13">
        <f t="shared" si="12"/>
        <v>22.8</v>
      </c>
      <c r="F132" s="30">
        <v>100</v>
      </c>
      <c r="G132" s="13">
        <f t="shared" si="13"/>
        <v>60</v>
      </c>
      <c r="H132" s="13">
        <f t="shared" si="14"/>
        <v>82.8</v>
      </c>
      <c r="I132" s="22">
        <v>1</v>
      </c>
    </row>
    <row r="133" spans="1:9" s="3" customFormat="1" ht="25.95" customHeight="1">
      <c r="A133" s="20" t="s">
        <v>145</v>
      </c>
      <c r="B133" s="20" t="s">
        <v>140</v>
      </c>
      <c r="C133" s="20">
        <v>120702</v>
      </c>
      <c r="D133" s="20">
        <v>37</v>
      </c>
      <c r="E133" s="13">
        <f t="shared" si="12"/>
        <v>14.8</v>
      </c>
      <c r="F133" s="30">
        <v>100</v>
      </c>
      <c r="G133" s="13">
        <f t="shared" si="13"/>
        <v>60</v>
      </c>
      <c r="H133" s="13">
        <f t="shared" si="14"/>
        <v>74.8</v>
      </c>
      <c r="I133" s="22">
        <v>2</v>
      </c>
    </row>
    <row r="134" spans="1:9" s="3" customFormat="1" ht="25.95" customHeight="1">
      <c r="A134" s="20" t="s">
        <v>146</v>
      </c>
      <c r="B134" s="20" t="s">
        <v>140</v>
      </c>
      <c r="C134" s="20">
        <v>120702</v>
      </c>
      <c r="D134" s="20">
        <v>36</v>
      </c>
      <c r="E134" s="13">
        <f t="shared" si="12"/>
        <v>14.4</v>
      </c>
      <c r="F134" s="30">
        <v>100</v>
      </c>
      <c r="G134" s="13">
        <f t="shared" si="13"/>
        <v>60</v>
      </c>
      <c r="H134" s="13">
        <f t="shared" si="14"/>
        <v>74.400000000000006</v>
      </c>
      <c r="I134" s="22">
        <v>3</v>
      </c>
    </row>
    <row r="135" spans="1:9" s="4" customFormat="1" ht="25.95" customHeight="1">
      <c r="A135" s="21" t="s">
        <v>147</v>
      </c>
      <c r="B135" s="21" t="s">
        <v>140</v>
      </c>
      <c r="C135" s="21">
        <v>120702</v>
      </c>
      <c r="D135" s="21">
        <v>31</v>
      </c>
      <c r="E135" s="16">
        <f t="shared" si="12"/>
        <v>12.4</v>
      </c>
      <c r="F135" s="31">
        <v>100</v>
      </c>
      <c r="G135" s="16">
        <f t="shared" si="13"/>
        <v>60</v>
      </c>
      <c r="H135" s="16">
        <f t="shared" si="14"/>
        <v>72.400000000000006</v>
      </c>
      <c r="I135" s="23">
        <v>4</v>
      </c>
    </row>
    <row r="136" spans="1:9" s="4" customFormat="1" ht="25.95" customHeight="1">
      <c r="A136" s="21" t="s">
        <v>148</v>
      </c>
      <c r="B136" s="21" t="s">
        <v>140</v>
      </c>
      <c r="C136" s="21">
        <v>120702</v>
      </c>
      <c r="D136" s="21">
        <v>30</v>
      </c>
      <c r="E136" s="16">
        <f t="shared" si="12"/>
        <v>12</v>
      </c>
      <c r="F136" s="31">
        <v>100</v>
      </c>
      <c r="G136" s="16">
        <f t="shared" si="13"/>
        <v>60</v>
      </c>
      <c r="H136" s="16">
        <f t="shared" si="14"/>
        <v>72</v>
      </c>
      <c r="I136" s="23">
        <v>5</v>
      </c>
    </row>
  </sheetData>
  <sortState ref="A132:I136">
    <sortCondition descending="1" ref="H132:H136"/>
  </sortState>
  <mergeCells count="1">
    <mergeCell ref="A1:I1"/>
  </mergeCells>
  <phoneticPr fontId="5" type="noConversion"/>
  <pageMargins left="0.74803149606299213" right="0.23622047244094491" top="0.47244094488188981" bottom="0.43307086614173229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2022-04-07T00:46:56Z</cp:lastPrinted>
  <dcterms:created xsi:type="dcterms:W3CDTF">2020-08-03T20:45:00Z</dcterms:created>
  <dcterms:modified xsi:type="dcterms:W3CDTF">2022-04-07T00:47:08Z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B273945D88614366B9203875CE349B71</vt:lpwstr>
  </property>
</Properties>
</file>